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2" i="1" l="1"/>
  <c r="D52" i="1"/>
  <c r="B52" i="1"/>
  <c r="C51" i="1"/>
  <c r="D51" i="1"/>
  <c r="B51" i="1"/>
  <c r="C50" i="1"/>
  <c r="D50" i="1"/>
  <c r="B50" i="1"/>
  <c r="D49" i="1"/>
  <c r="C49" i="1"/>
  <c r="B49" i="1"/>
  <c r="C48" i="1"/>
  <c r="D48" i="1"/>
  <c r="B48" i="1"/>
  <c r="D45" i="1"/>
  <c r="C45" i="1"/>
  <c r="B45" i="1"/>
  <c r="C43" i="1"/>
  <c r="D43" i="1"/>
  <c r="B43" i="1"/>
  <c r="C41" i="1"/>
  <c r="D41" i="1"/>
  <c r="B41" i="1"/>
  <c r="C32" i="1"/>
  <c r="D32" i="1"/>
  <c r="B32" i="1"/>
  <c r="D31" i="1"/>
  <c r="C31" i="1"/>
  <c r="B31" i="1"/>
  <c r="D30" i="1"/>
  <c r="C30" i="1"/>
  <c r="B30" i="1"/>
  <c r="C37" i="1"/>
  <c r="B37" i="1"/>
  <c r="D39" i="1"/>
  <c r="C39" i="1"/>
  <c r="B39" i="1"/>
  <c r="D38" i="1"/>
  <c r="C38" i="1"/>
  <c r="B38" i="1"/>
  <c r="D37" i="1"/>
  <c r="D36" i="1"/>
  <c r="C36" i="1"/>
  <c r="B36" i="1"/>
  <c r="D35" i="1"/>
  <c r="C35" i="1"/>
  <c r="B35" i="1"/>
  <c r="D34" i="1"/>
  <c r="C34" i="1"/>
  <c r="B34" i="1"/>
  <c r="F24" i="1"/>
  <c r="F25" i="1"/>
  <c r="F23" i="1"/>
  <c r="D24" i="1"/>
  <c r="D25" i="1"/>
  <c r="D23" i="1"/>
</calcChain>
</file>

<file path=xl/sharedStrings.xml><?xml version="1.0" encoding="utf-8"?>
<sst xmlns="http://schemas.openxmlformats.org/spreadsheetml/2006/main" count="53" uniqueCount="40">
  <si>
    <t>Помогите решить</t>
  </si>
  <si>
    <t>Данные о выпускаемой продукции</t>
  </si>
  <si>
    <t>продукт   объем   переменные    полная           цена единицы</t>
  </si>
  <si>
    <t>                          затраты ед.   себестоимость    продукции</t>
  </si>
  <si>
    <t>                             руб            ед. руб.</t>
  </si>
  <si>
    <t>а            5000       20.64             31.01                 32</t>
  </si>
  <si>
    <t>б            5000       33.04             45.16                 50</t>
  </si>
  <si>
    <t>в           10000       20.09             27.36                 27</t>
  </si>
  <si>
    <t>Определить</t>
  </si>
  <si>
    <t>2) точку безубыточности для каждого из продуктов</t>
  </si>
  <si>
    <t>4)Подготовьте отчет управленческомуотделу</t>
  </si>
  <si>
    <t>1) Постоянные затраты для каждого из продуктов</t>
  </si>
  <si>
    <t xml:space="preserve">3)Какой продукт является убыточным. На сколько нужно увеличить объем его производства чтобы получить </t>
  </si>
  <si>
    <t xml:space="preserve"> безубыточное производство по данному продукту</t>
  </si>
  <si>
    <t>Отчёт</t>
  </si>
  <si>
    <t>1. Постоянные звтраты по продуктам</t>
  </si>
  <si>
    <t>Продукт</t>
  </si>
  <si>
    <t>А</t>
  </si>
  <si>
    <t>В</t>
  </si>
  <si>
    <t>Б</t>
  </si>
  <si>
    <t>Полная себестоимость</t>
  </si>
  <si>
    <t>Переменные затраты</t>
  </si>
  <si>
    <t>Постоянные затраты</t>
  </si>
  <si>
    <t>Цена</t>
  </si>
  <si>
    <t>Прибыль / Убыток</t>
  </si>
  <si>
    <t>УБЫТОК</t>
  </si>
  <si>
    <t>2. Точка безубыточности</t>
  </si>
  <si>
    <t>Выручка</t>
  </si>
  <si>
    <t>Маржинальная прибыль</t>
  </si>
  <si>
    <t>Прибыль</t>
  </si>
  <si>
    <t>Проверка</t>
  </si>
  <si>
    <t>Себестоимость</t>
  </si>
  <si>
    <t>Объём, шт.</t>
  </si>
  <si>
    <t>на единицу</t>
  </si>
  <si>
    <t>Точка безубыточности , ед.</t>
  </si>
  <si>
    <t xml:space="preserve">Точка безубыточности , </t>
  </si>
  <si>
    <t>руб.</t>
  </si>
  <si>
    <t>ПРОВЕРКА</t>
  </si>
  <si>
    <t xml:space="preserve">3. Убыточный продукт В. </t>
  </si>
  <si>
    <t>Производство надо увеличить на 10521-10000=521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</si>
</sst>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43" fontId="0" fillId="0" borderId="0" xfId="1" applyFont="1"/>
    <xf numFmtId="43" fontId="0" fillId="0" borderId="0" xfId="1" quotePrefix="1" applyFont="1"/>
    <xf numFmtId="43" fontId="0" fillId="0" borderId="0" xfId="0" applyNumberFormat="1"/>
    <xf numFmtId="43" fontId="2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49" zoomScale="170" zoomScaleNormal="170" workbookViewId="0">
      <selection activeCell="A55" sqref="A55"/>
    </sheetView>
  </sheetViews>
  <sheetFormatPr defaultRowHeight="15" x14ac:dyDescent="0.25"/>
  <cols>
    <col min="1" max="1" width="26.7109375" customWidth="1"/>
    <col min="2" max="2" width="21.7109375" customWidth="1"/>
    <col min="3" max="3" width="20.5703125" customWidth="1"/>
    <col min="4" max="4" width="19.85546875" customWidth="1"/>
  </cols>
  <sheetData>
    <row r="1" spans="1:1" x14ac:dyDescent="0.25">
      <c r="A1" s="1" t="s">
        <v>0</v>
      </c>
    </row>
    <row r="4" spans="1:1" x14ac:dyDescent="0.25">
      <c r="A4" s="1" t="s">
        <v>1</v>
      </c>
    </row>
    <row r="6" spans="1:1" x14ac:dyDescent="0.25">
      <c r="A6" s="1" t="s">
        <v>2</v>
      </c>
    </row>
    <row r="7" spans="1:1" x14ac:dyDescent="0.25">
      <c r="A7" s="1" t="s">
        <v>3</v>
      </c>
    </row>
    <row r="8" spans="1:1" x14ac:dyDescent="0.25">
      <c r="A8" s="1" t="s">
        <v>4</v>
      </c>
    </row>
    <row r="9" spans="1:1" x14ac:dyDescent="0.25">
      <c r="A9" s="1" t="s">
        <v>5</v>
      </c>
    </row>
    <row r="10" spans="1:1" x14ac:dyDescent="0.25">
      <c r="A10" s="1" t="s">
        <v>6</v>
      </c>
    </row>
    <row r="11" spans="1:1" x14ac:dyDescent="0.25">
      <c r="A11" s="1" t="s">
        <v>7</v>
      </c>
    </row>
    <row r="12" spans="1:1" x14ac:dyDescent="0.25">
      <c r="A12" s="1" t="s">
        <v>8</v>
      </c>
    </row>
    <row r="13" spans="1:1" x14ac:dyDescent="0.25">
      <c r="A13" s="1" t="s">
        <v>11</v>
      </c>
    </row>
    <row r="14" spans="1:1" x14ac:dyDescent="0.25">
      <c r="A14" s="1" t="s">
        <v>9</v>
      </c>
    </row>
    <row r="15" spans="1:1" x14ac:dyDescent="0.25">
      <c r="A15" s="1" t="s">
        <v>12</v>
      </c>
    </row>
    <row r="16" spans="1:1" x14ac:dyDescent="0.25">
      <c r="A16" s="1" t="s">
        <v>13</v>
      </c>
    </row>
    <row r="17" spans="1:7" x14ac:dyDescent="0.25">
      <c r="A17" s="1" t="s">
        <v>10</v>
      </c>
    </row>
    <row r="19" spans="1:7" x14ac:dyDescent="0.25">
      <c r="A19" s="1" t="s">
        <v>14</v>
      </c>
    </row>
    <row r="20" spans="1:7" x14ac:dyDescent="0.25">
      <c r="A20" s="1" t="s">
        <v>15</v>
      </c>
    </row>
    <row r="22" spans="1:7" x14ac:dyDescent="0.25">
      <c r="A22" s="1" t="s">
        <v>16</v>
      </c>
      <c r="B22" t="s">
        <v>20</v>
      </c>
      <c r="C22" t="s">
        <v>21</v>
      </c>
      <c r="D22" t="s">
        <v>22</v>
      </c>
      <c r="E22" t="s">
        <v>23</v>
      </c>
      <c r="F22" t="s">
        <v>24</v>
      </c>
    </row>
    <row r="23" spans="1:7" x14ac:dyDescent="0.25">
      <c r="A23" s="1" t="s">
        <v>17</v>
      </c>
      <c r="B23" s="3">
        <v>31.01</v>
      </c>
      <c r="C23" s="3">
        <v>20.64</v>
      </c>
      <c r="D23">
        <f>B23-C23</f>
        <v>10.370000000000001</v>
      </c>
      <c r="E23">
        <v>32</v>
      </c>
      <c r="F23" s="4">
        <f>E23-B23</f>
        <v>0.98999999999999844</v>
      </c>
    </row>
    <row r="24" spans="1:7" x14ac:dyDescent="0.25">
      <c r="A24" s="1" t="s">
        <v>19</v>
      </c>
      <c r="B24" s="3">
        <v>45.16</v>
      </c>
      <c r="C24" s="3">
        <v>33.04</v>
      </c>
      <c r="D24">
        <f t="shared" ref="D24:D25" si="0">B24-C24</f>
        <v>12.119999999999997</v>
      </c>
      <c r="E24">
        <v>50</v>
      </c>
      <c r="F24" s="4">
        <f t="shared" ref="F24:F25" si="1">E24-B24</f>
        <v>4.8400000000000034</v>
      </c>
    </row>
    <row r="25" spans="1:7" x14ac:dyDescent="0.25">
      <c r="A25" s="1" t="s">
        <v>18</v>
      </c>
      <c r="B25" s="3">
        <v>27.36</v>
      </c>
      <c r="C25" s="3">
        <v>20.09</v>
      </c>
      <c r="D25">
        <f t="shared" si="0"/>
        <v>7.27</v>
      </c>
      <c r="E25">
        <v>27</v>
      </c>
      <c r="F25" s="5">
        <f t="shared" si="1"/>
        <v>-0.35999999999999943</v>
      </c>
      <c r="G25" s="6" t="s">
        <v>25</v>
      </c>
    </row>
    <row r="27" spans="1:7" x14ac:dyDescent="0.25">
      <c r="A27" s="1" t="s">
        <v>26</v>
      </c>
    </row>
    <row r="28" spans="1:7" x14ac:dyDescent="0.25">
      <c r="B28" s="7" t="s">
        <v>17</v>
      </c>
      <c r="C28" s="7" t="s">
        <v>19</v>
      </c>
      <c r="D28" s="7" t="s">
        <v>18</v>
      </c>
    </row>
    <row r="29" spans="1:7" x14ac:dyDescent="0.25">
      <c r="A29" s="1" t="s">
        <v>32</v>
      </c>
      <c r="B29">
        <v>5000</v>
      </c>
      <c r="C29">
        <v>5000</v>
      </c>
      <c r="D29">
        <v>10000</v>
      </c>
    </row>
    <row r="30" spans="1:7" x14ac:dyDescent="0.25">
      <c r="A30" s="1" t="s">
        <v>31</v>
      </c>
      <c r="B30" s="4">
        <f>B29*B23</f>
        <v>155050</v>
      </c>
      <c r="C30" s="4">
        <f>C29*B24</f>
        <v>225799.99999999997</v>
      </c>
      <c r="D30" s="4">
        <f>D29*B25</f>
        <v>273600</v>
      </c>
    </row>
    <row r="31" spans="1:7" x14ac:dyDescent="0.25">
      <c r="A31" s="1" t="s">
        <v>21</v>
      </c>
      <c r="B31" s="4">
        <f>B29*C23</f>
        <v>103200</v>
      </c>
      <c r="C31" s="4">
        <f>C29*C24</f>
        <v>165200</v>
      </c>
      <c r="D31" s="4">
        <f>D29*C25</f>
        <v>200900</v>
      </c>
    </row>
    <row r="32" spans="1:7" x14ac:dyDescent="0.25">
      <c r="A32" s="1" t="s">
        <v>22</v>
      </c>
      <c r="B32" s="4">
        <f>B30-B31</f>
        <v>51850</v>
      </c>
      <c r="C32" s="4">
        <f t="shared" ref="C32:D32" si="2">C30-C31</f>
        <v>60599.999999999971</v>
      </c>
      <c r="D32" s="4">
        <f t="shared" si="2"/>
        <v>72700</v>
      </c>
    </row>
    <row r="33" spans="1:4" x14ac:dyDescent="0.25">
      <c r="A33" s="1"/>
    </row>
    <row r="34" spans="1:4" x14ac:dyDescent="0.25">
      <c r="A34" s="1" t="s">
        <v>27</v>
      </c>
      <c r="B34">
        <f>B29*E23</f>
        <v>160000</v>
      </c>
      <c r="C34">
        <f>C29*E24</f>
        <v>250000</v>
      </c>
      <c r="D34">
        <f>D29*E25</f>
        <v>270000</v>
      </c>
    </row>
    <row r="35" spans="1:4" x14ac:dyDescent="0.25">
      <c r="A35" t="s">
        <v>21</v>
      </c>
      <c r="B35" s="4">
        <f>B29*C23</f>
        <v>103200</v>
      </c>
      <c r="C35" s="4">
        <f>C29*C24</f>
        <v>165200</v>
      </c>
      <c r="D35" s="4">
        <f>D29*C25</f>
        <v>200900</v>
      </c>
    </row>
    <row r="36" spans="1:4" x14ac:dyDescent="0.25">
      <c r="A36" s="1" t="s">
        <v>28</v>
      </c>
      <c r="B36" s="4">
        <f>B34-B35</f>
        <v>56800</v>
      </c>
      <c r="C36" s="4">
        <f>C34-C35</f>
        <v>84800</v>
      </c>
      <c r="D36" s="4">
        <f>D34-D35</f>
        <v>69100</v>
      </c>
    </row>
    <row r="37" spans="1:4" x14ac:dyDescent="0.25">
      <c r="A37" s="1" t="s">
        <v>22</v>
      </c>
      <c r="B37">
        <f>B29*D23</f>
        <v>51850.000000000007</v>
      </c>
      <c r="C37">
        <f>C29*D24</f>
        <v>60599.999999999985</v>
      </c>
      <c r="D37">
        <f>D29*D25</f>
        <v>72700</v>
      </c>
    </row>
    <row r="38" spans="1:4" x14ac:dyDescent="0.25">
      <c r="A38" s="1" t="s">
        <v>29</v>
      </c>
      <c r="B38" s="4">
        <f>B36-B37</f>
        <v>4949.9999999999927</v>
      </c>
      <c r="C38" s="4">
        <f>C36-C37</f>
        <v>24200.000000000015</v>
      </c>
      <c r="D38" s="5">
        <f>D36-D37</f>
        <v>-3600</v>
      </c>
    </row>
    <row r="39" spans="1:4" x14ac:dyDescent="0.25">
      <c r="A39" s="1" t="s">
        <v>30</v>
      </c>
      <c r="B39" s="4">
        <f>B29*F23</f>
        <v>4949.9999999999918</v>
      </c>
      <c r="C39" s="4">
        <f>C29*F24</f>
        <v>24200.000000000018</v>
      </c>
      <c r="D39" s="5">
        <f>D29*F25</f>
        <v>-3599.9999999999945</v>
      </c>
    </row>
    <row r="40" spans="1:4" x14ac:dyDescent="0.25">
      <c r="A40" s="1"/>
      <c r="B40" s="4"/>
      <c r="C40" s="4"/>
      <c r="D40" s="4"/>
    </row>
    <row r="41" spans="1:4" x14ac:dyDescent="0.25">
      <c r="A41" s="1" t="s">
        <v>28</v>
      </c>
      <c r="B41" s="4">
        <f>B36/B29</f>
        <v>11.36</v>
      </c>
      <c r="C41" s="4">
        <f t="shared" ref="C41:D41" si="3">C36/C29</f>
        <v>16.96</v>
      </c>
      <c r="D41" s="4">
        <f t="shared" si="3"/>
        <v>6.91</v>
      </c>
    </row>
    <row r="42" spans="1:4" x14ac:dyDescent="0.25">
      <c r="A42" s="1" t="s">
        <v>33</v>
      </c>
    </row>
    <row r="43" spans="1:4" x14ac:dyDescent="0.25">
      <c r="A43" s="1" t="s">
        <v>34</v>
      </c>
      <c r="B43" s="4">
        <f>B37/B41</f>
        <v>4564.2605633802823</v>
      </c>
      <c r="C43" s="4">
        <f t="shared" ref="C43:D43" si="4">C37/C41</f>
        <v>3573.1132075471687</v>
      </c>
      <c r="D43" s="4">
        <f t="shared" si="4"/>
        <v>10520.984081041968</v>
      </c>
    </row>
    <row r="44" spans="1:4" x14ac:dyDescent="0.25">
      <c r="A44" s="1" t="s">
        <v>35</v>
      </c>
    </row>
    <row r="45" spans="1:4" x14ac:dyDescent="0.25">
      <c r="A45" s="1" t="s">
        <v>36</v>
      </c>
      <c r="B45" s="4">
        <f>B43*E23</f>
        <v>146056.33802816903</v>
      </c>
      <c r="C45" s="4">
        <f>C43*E24</f>
        <v>178655.66037735844</v>
      </c>
      <c r="D45" s="4">
        <f>D43*E25</f>
        <v>284066.57018813316</v>
      </c>
    </row>
    <row r="47" spans="1:4" x14ac:dyDescent="0.25">
      <c r="A47" s="1" t="s">
        <v>37</v>
      </c>
    </row>
    <row r="48" spans="1:4" x14ac:dyDescent="0.25">
      <c r="A48" s="1" t="s">
        <v>27</v>
      </c>
      <c r="B48" s="4">
        <f>B45</f>
        <v>146056.33802816903</v>
      </c>
      <c r="C48" s="4">
        <f t="shared" ref="C48:D48" si="5">C45</f>
        <v>178655.66037735844</v>
      </c>
      <c r="D48" s="4">
        <f t="shared" si="5"/>
        <v>284066.57018813316</v>
      </c>
    </row>
    <row r="49" spans="1:4" x14ac:dyDescent="0.25">
      <c r="A49" s="1" t="s">
        <v>21</v>
      </c>
      <c r="B49" s="2">
        <f>B43*C23</f>
        <v>94206.338028169033</v>
      </c>
      <c r="C49" s="2">
        <f>C43*C24</f>
        <v>118055.66037735845</v>
      </c>
      <c r="D49" s="2">
        <f>D43*C25</f>
        <v>211366.57018813313</v>
      </c>
    </row>
    <row r="50" spans="1:4" x14ac:dyDescent="0.25">
      <c r="A50" s="1" t="s">
        <v>28</v>
      </c>
      <c r="B50" s="4">
        <f>B48-B49</f>
        <v>51850</v>
      </c>
      <c r="C50" s="4">
        <f t="shared" ref="C50:D50" si="6">C48-C49</f>
        <v>60599.999999999985</v>
      </c>
      <c r="D50" s="4">
        <f t="shared" si="6"/>
        <v>72700.000000000029</v>
      </c>
    </row>
    <row r="51" spans="1:4" x14ac:dyDescent="0.25">
      <c r="A51" s="1" t="s">
        <v>22</v>
      </c>
      <c r="B51" s="4">
        <f>B32</f>
        <v>51850</v>
      </c>
      <c r="C51" s="4">
        <f t="shared" ref="C51:D51" si="7">C32</f>
        <v>60599.999999999971</v>
      </c>
      <c r="D51" s="4">
        <f t="shared" si="7"/>
        <v>72700</v>
      </c>
    </row>
    <row r="52" spans="1:4" x14ac:dyDescent="0.25">
      <c r="A52" s="1" t="s">
        <v>29</v>
      </c>
      <c r="B52" s="4">
        <f>B50-B51</f>
        <v>0</v>
      </c>
      <c r="C52" s="4">
        <f t="shared" ref="C52:D52" si="8">C50-C51</f>
        <v>0</v>
      </c>
      <c r="D52" s="4">
        <f t="shared" si="8"/>
        <v>0</v>
      </c>
    </row>
    <row r="54" spans="1:4" x14ac:dyDescent="0.25">
      <c r="A54" s="1" t="s">
        <v>38</v>
      </c>
    </row>
    <row r="55" spans="1:4" x14ac:dyDescent="0.25">
      <c r="A55" s="1" t="s">
        <v>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Аверчев И.В./Igor V. Averchev</dc:creator>
  <cp:lastModifiedBy>Аверчев И.В./Igor V. Averchev</cp:lastModifiedBy>
  <dcterms:created xsi:type="dcterms:W3CDTF">2015-02-02T08:44:14Z</dcterms:created>
  <dcterms:modified xsi:type="dcterms:W3CDTF">2015-02-02T10:20:47Z</dcterms:modified>
</cp:coreProperties>
</file>