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17" i="1"/>
  <c r="G16" i="1"/>
  <c r="G15" i="1"/>
  <c r="H12" i="1"/>
  <c r="H13" i="1"/>
  <c r="H11" i="1"/>
  <c r="G10" i="1"/>
  <c r="H8" i="1"/>
  <c r="F7" i="1"/>
</calcChain>
</file>

<file path=xl/sharedStrings.xml><?xml version="1.0" encoding="utf-8"?>
<sst xmlns="http://schemas.openxmlformats.org/spreadsheetml/2006/main" count="24" uniqueCount="21">
  <si>
    <t>Здравствуйте!Помогите пожалуйста решить задачу! </t>
  </si>
  <si>
    <t>ООО «Омега» производит 100 000 изделий в месяц с общими затратами на производство в размере 320 000 ден. ед. и получает выручку 400 000 ден. ед. от  реализации всех произведенных изделий. Переменные затраты в основном прямо пропорциональны объему производства. Определите:</t>
  </si>
  <si>
    <t>– величину удельных переменных затрат при постоянных расходах 80 000 ден. ед.;</t>
  </si>
  <si>
    <t>– функцию совокупных затрат предприятия;</t>
  </si>
  <si>
    <t>– точку нулевой прибыли предприятия.</t>
  </si>
  <si>
    <t>1. Переменные затраты равны 320000-80000=</t>
  </si>
  <si>
    <t>в месяц</t>
  </si>
  <si>
    <t>2. Переменные затраты на единицу продукции = 240000/100000=</t>
  </si>
  <si>
    <t>д.е.</t>
  </si>
  <si>
    <t>4.  Цена реализации продукции 400000/100000=</t>
  </si>
  <si>
    <t>5. Маржинальная прибыль на единицу продукции 4-2,4=</t>
  </si>
  <si>
    <t>единиц</t>
  </si>
  <si>
    <t>7. Точка безубыточности (выручка) 50000*4=</t>
  </si>
  <si>
    <t>6. Точка безубыточности (единицы продукции) 80000/1,6=</t>
  </si>
  <si>
    <t>Выручка 50000*4=</t>
  </si>
  <si>
    <t>Переменные 50000*2,4=</t>
  </si>
  <si>
    <t>Маржинальная пибыль</t>
  </si>
  <si>
    <t>Постоянные затраты</t>
  </si>
  <si>
    <t>Прибыль</t>
  </si>
  <si>
    <t>8. Проверка</t>
  </si>
  <si>
    <t>3. Функция совокупных затрат Y=80000+2,4*X в месяц, где х-кол-во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</si>
</sst>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10" sqref="A10"/>
    </sheetView>
  </sheetViews>
  <sheetFormatPr defaultRowHeight="15" x14ac:dyDescent="0.25"/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1" t="s">
        <v>3</v>
      </c>
    </row>
    <row r="5" spans="1:9" x14ac:dyDescent="0.25">
      <c r="A5" s="1" t="s">
        <v>4</v>
      </c>
    </row>
    <row r="7" spans="1:9" x14ac:dyDescent="0.25">
      <c r="A7" s="1" t="s">
        <v>5</v>
      </c>
      <c r="F7" s="1">
        <f>320000-80000</f>
        <v>240000</v>
      </c>
      <c r="G7" t="s">
        <v>6</v>
      </c>
    </row>
    <row r="8" spans="1:9" x14ac:dyDescent="0.25">
      <c r="A8" s="1" t="s">
        <v>7</v>
      </c>
      <c r="H8" s="1">
        <f>240000/100000</f>
        <v>2.4</v>
      </c>
      <c r="I8" t="s">
        <v>8</v>
      </c>
    </row>
    <row r="9" spans="1:9" x14ac:dyDescent="0.25">
      <c r="A9" s="1" t="s">
        <v>20</v>
      </c>
    </row>
    <row r="10" spans="1:9" x14ac:dyDescent="0.25">
      <c r="A10" s="1" t="s">
        <v>9</v>
      </c>
      <c r="G10" s="1">
        <f>400000/100000</f>
        <v>4</v>
      </c>
      <c r="H10" t="s">
        <v>8</v>
      </c>
    </row>
    <row r="11" spans="1:9" x14ac:dyDescent="0.25">
      <c r="A11" s="1" t="s">
        <v>10</v>
      </c>
      <c r="H11" s="1">
        <f>4-2.4</f>
        <v>1.6</v>
      </c>
      <c r="I11" t="s">
        <v>8</v>
      </c>
    </row>
    <row r="12" spans="1:9" x14ac:dyDescent="0.25">
      <c r="A12" s="1" t="s">
        <v>13</v>
      </c>
      <c r="H12" s="1">
        <f>80000/1.6</f>
        <v>50000</v>
      </c>
      <c r="I12" t="s">
        <v>11</v>
      </c>
    </row>
    <row r="13" spans="1:9" x14ac:dyDescent="0.25">
      <c r="A13" s="1" t="s">
        <v>12</v>
      </c>
      <c r="H13" s="1">
        <f>50000*4</f>
        <v>200000</v>
      </c>
      <c r="I13" t="s">
        <v>8</v>
      </c>
    </row>
    <row r="14" spans="1:9" x14ac:dyDescent="0.25">
      <c r="A14" s="1" t="s">
        <v>19</v>
      </c>
    </row>
    <row r="15" spans="1:9" x14ac:dyDescent="0.25">
      <c r="A15" s="1" t="s">
        <v>14</v>
      </c>
      <c r="G15" s="1">
        <f>50000*4</f>
        <v>200000</v>
      </c>
    </row>
    <row r="16" spans="1:9" x14ac:dyDescent="0.25">
      <c r="A16" s="1" t="s">
        <v>15</v>
      </c>
      <c r="G16" s="1">
        <f>-50000*2.4</f>
        <v>-120000</v>
      </c>
    </row>
    <row r="17" spans="1:7" x14ac:dyDescent="0.25">
      <c r="A17" s="1" t="s">
        <v>16</v>
      </c>
      <c r="G17">
        <f>SUM(G15:G16)</f>
        <v>80000</v>
      </c>
    </row>
    <row r="18" spans="1:7" x14ac:dyDescent="0.25">
      <c r="A18" s="1" t="s">
        <v>17</v>
      </c>
      <c r="G18">
        <v>-80000</v>
      </c>
    </row>
    <row r="19" spans="1:7" x14ac:dyDescent="0.25">
      <c r="A19" s="1" t="s">
        <v>18</v>
      </c>
      <c r="G19">
        <f>SUM(G17:G18)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2014-12-03T09:52:25Z</dcterms:created>
  <dcterms:modified xsi:type="dcterms:W3CDTF">2014-12-03T10:10:40Z</dcterms:modified>
</cp:coreProperties>
</file>