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475" windowHeight="1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6" i="1" l="1"/>
  <c r="G24" i="1"/>
  <c r="G20" i="1"/>
  <c r="G18" i="1"/>
  <c r="G17" i="1"/>
  <c r="G16" i="1"/>
  <c r="G7" i="1"/>
  <c r="G5" i="1"/>
</calcChain>
</file>

<file path=xl/sharedStrings.xml><?xml version="1.0" encoding="utf-8"?>
<sst xmlns="http://schemas.openxmlformats.org/spreadsheetml/2006/main" count="21" uniqueCount="21">
  <si>
    <t>Сырьё (прямые материалы).</t>
  </si>
  <si>
    <t xml:space="preserve">Закупки Dr ТМЗ (счёт 10) - Cr Кредиторская задолженность </t>
  </si>
  <si>
    <t>Списано в незавершённое производство:</t>
  </si>
  <si>
    <t>Сальдо на начало</t>
  </si>
  <si>
    <t xml:space="preserve"> + закупки за период</t>
  </si>
  <si>
    <t xml:space="preserve"> - сальдо на конец</t>
  </si>
  <si>
    <t>ИТОГО списано в дебет счёта 20 НЗП</t>
  </si>
  <si>
    <t>Прямые затраты труда Dr 20 НЗП - Cr 70 Задолженность по зарплате</t>
  </si>
  <si>
    <t>Общепроизводственные расходы Dr 20 НЗП - Cr Соответствующие счета</t>
  </si>
  <si>
    <t>Произведено продукции:</t>
  </si>
  <si>
    <t>Сальдо НЗП на начало</t>
  </si>
  <si>
    <t xml:space="preserve"> + прямые материалы</t>
  </si>
  <si>
    <t xml:space="preserve"> + прямой труд</t>
  </si>
  <si>
    <t xml:space="preserve"> + общепроизводственные расходы</t>
  </si>
  <si>
    <t xml:space="preserve"> - сальдо НЗП на конец</t>
  </si>
  <si>
    <t>ИТОГО себестоимость произведённой продукции</t>
  </si>
  <si>
    <t>Себестоимость реализованной продукции</t>
  </si>
  <si>
    <t>Сальдо ГП на начало</t>
  </si>
  <si>
    <t xml:space="preserve"> +произведено ГП за перод</t>
  </si>
  <si>
    <t xml:space="preserve"> -сальдо ГП на конец</t>
  </si>
  <si>
    <t>ИТОГО себестоимость реализованной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</si>
</sst>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25" zoomScale="150" zoomScaleNormal="150" workbookViewId="0">
      <selection activeCell="A28" sqref="A28"/>
    </sheetView>
  </sheetViews>
  <sheetFormatPr defaultRowHeight="15" x14ac:dyDescent="0.25"/>
  <sheetData>
    <row r="1" spans="1:7" x14ac:dyDescent="0.25">
      <c r="A1" t="s">
        <v>0</v>
      </c>
    </row>
    <row r="2" spans="1:7" x14ac:dyDescent="0.25">
      <c r="A2" t="s">
        <v>1</v>
      </c>
      <c r="G2">
        <v>400000</v>
      </c>
    </row>
    <row r="3" spans="1:7" x14ac:dyDescent="0.25">
      <c r="A3" t="s">
        <v>2</v>
      </c>
    </row>
    <row r="4" spans="1:7" x14ac:dyDescent="0.25">
      <c r="A4" t="s">
        <v>3</v>
      </c>
      <c r="G4">
        <v>55000</v>
      </c>
    </row>
    <row r="5" spans="1:7" x14ac:dyDescent="0.25">
      <c r="A5" t="s">
        <v>4</v>
      </c>
      <c r="G5">
        <f>G2</f>
        <v>400000</v>
      </c>
    </row>
    <row r="6" spans="1:7" x14ac:dyDescent="0.25">
      <c r="A6" t="s">
        <v>5</v>
      </c>
      <c r="G6">
        <v>-65000</v>
      </c>
    </row>
    <row r="7" spans="1:7" x14ac:dyDescent="0.25">
      <c r="A7" t="s">
        <v>6</v>
      </c>
      <c r="G7">
        <f>SUM(G4:G6)</f>
        <v>390000</v>
      </c>
    </row>
    <row r="9" spans="1:7" x14ac:dyDescent="0.25">
      <c r="A9" t="s">
        <v>7</v>
      </c>
    </row>
    <row r="10" spans="1:7" x14ac:dyDescent="0.25">
      <c r="G10">
        <v>220000</v>
      </c>
    </row>
    <row r="11" spans="1:7" x14ac:dyDescent="0.25">
      <c r="A11" t="s">
        <v>8</v>
      </c>
    </row>
    <row r="12" spans="1:7" x14ac:dyDescent="0.25">
      <c r="G12">
        <v>330000</v>
      </c>
    </row>
    <row r="14" spans="1:7" x14ac:dyDescent="0.25">
      <c r="A14" t="s">
        <v>9</v>
      </c>
    </row>
    <row r="15" spans="1:7" x14ac:dyDescent="0.25">
      <c r="A15" t="s">
        <v>10</v>
      </c>
      <c r="G15">
        <v>96000</v>
      </c>
    </row>
    <row r="16" spans="1:7" x14ac:dyDescent="0.25">
      <c r="A16" t="s">
        <v>11</v>
      </c>
      <c r="G16">
        <f>G7</f>
        <v>390000</v>
      </c>
    </row>
    <row r="17" spans="1:7" x14ac:dyDescent="0.25">
      <c r="A17" t="s">
        <v>12</v>
      </c>
      <c r="G17">
        <f>G10</f>
        <v>220000</v>
      </c>
    </row>
    <row r="18" spans="1:7" x14ac:dyDescent="0.25">
      <c r="A18" t="s">
        <v>13</v>
      </c>
      <c r="G18">
        <f>G12</f>
        <v>330000</v>
      </c>
    </row>
    <row r="19" spans="1:7" x14ac:dyDescent="0.25">
      <c r="A19" t="s">
        <v>14</v>
      </c>
      <c r="G19">
        <v>-80000</v>
      </c>
    </row>
    <row r="20" spans="1:7" x14ac:dyDescent="0.25">
      <c r="A20" t="s">
        <v>15</v>
      </c>
      <c r="G20">
        <f>SUM(G15:G19)</f>
        <v>956000</v>
      </c>
    </row>
    <row r="22" spans="1:7" x14ac:dyDescent="0.25">
      <c r="A22" t="s">
        <v>16</v>
      </c>
    </row>
    <row r="23" spans="1:7" x14ac:dyDescent="0.25">
      <c r="A23" t="s">
        <v>17</v>
      </c>
      <c r="G23">
        <v>50000</v>
      </c>
    </row>
    <row r="24" spans="1:7" x14ac:dyDescent="0.25">
      <c r="A24" t="s">
        <v>18</v>
      </c>
      <c r="G24">
        <f>G20</f>
        <v>956000</v>
      </c>
    </row>
    <row r="25" spans="1:7" x14ac:dyDescent="0.25">
      <c r="A25" t="s">
        <v>19</v>
      </c>
      <c r="G25">
        <v>-85000</v>
      </c>
    </row>
    <row r="26" spans="1:7" x14ac:dyDescent="0.25">
      <c r="A26" t="s">
        <v>20</v>
      </c>
      <c r="G26">
        <f>SUM(G23:G25)</f>
        <v>921000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Аверчев И.В./Igor V. Averchev</dc:creator>
  <cp:lastModifiedBy>Аверчев И.В./Igor V. Averchev</cp:lastModifiedBy>
  <dcterms:created xsi:type="dcterms:W3CDTF">2014-05-18T21:22:36Z</dcterms:created>
  <dcterms:modified xsi:type="dcterms:W3CDTF">2014-05-18T21:35:35Z</dcterms:modified>
</cp:coreProperties>
</file>