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1580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2" l="1"/>
  <c r="R10" i="2"/>
  <c r="H10" i="2"/>
  <c r="I10" i="2"/>
  <c r="N10" i="2"/>
  <c r="M10" i="2"/>
  <c r="C10" i="2"/>
  <c r="D10" i="2"/>
  <c r="R1" i="2"/>
  <c r="M1" i="2"/>
  <c r="H1" i="2"/>
  <c r="C1" i="2"/>
  <c r="A28" i="1"/>
  <c r="A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E22" i="1"/>
  <c r="D22" i="1"/>
  <c r="C22" i="1"/>
  <c r="B22" i="1"/>
  <c r="A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20" i="1"/>
  <c r="D11" i="1"/>
  <c r="E11" i="1"/>
  <c r="C11" i="1"/>
  <c r="B11" i="1"/>
  <c r="A11" i="1"/>
  <c r="C12" i="1" s="1"/>
  <c r="F4" i="1"/>
  <c r="B4" i="1"/>
  <c r="C4" i="1"/>
  <c r="D4" i="1"/>
  <c r="E4" i="1"/>
  <c r="A4" i="1"/>
  <c r="B12" i="1" l="1"/>
  <c r="E12" i="1"/>
  <c r="A12" i="1"/>
  <c r="D1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43" formatCode="_-* #,##0.00\ _₽_-;\-* #,##0.00\ _₽_-;_-* &quot;-&quot;??\ _₽_-;_-@_-"/>
    <numFmt numFmtId="165" formatCode="0.000000"/>
    <numFmt numFmtId="167" formatCode="0.0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5" fontId="0" fillId="0" borderId="0" xfId="0" applyNumberFormat="1"/>
    <xf numFmtId="167" fontId="0" fillId="0" borderId="0" xfId="0" applyNumberFormat="1"/>
    <xf numFmtId="8" fontId="0" fillId="0" borderId="0" xfId="1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workbookViewId="0">
      <selection activeCell="A22" sqref="A22:XFD22"/>
    </sheetView>
  </sheetViews>
  <sheetFormatPr defaultRowHeight="15" x14ac:dyDescent="0.25"/>
  <cols>
    <col min="1" max="1" width="12" bestFit="1" customWidth="1"/>
    <col min="2" max="5" width="12.5703125" bestFit="1" customWidth="1"/>
    <col min="6" max="6" width="8.5703125" bestFit="1" customWidth="1"/>
  </cols>
  <sheetData>
    <row r="1" spans="1:6" x14ac:dyDescent="0.25">
      <c r="A1">
        <v>1</v>
      </c>
      <c r="B1">
        <v>2</v>
      </c>
      <c r="C1">
        <v>3</v>
      </c>
      <c r="D1">
        <v>4</v>
      </c>
      <c r="E1">
        <v>5</v>
      </c>
    </row>
    <row r="2" spans="1:6" x14ac:dyDescent="0.25">
      <c r="A2">
        <v>1</v>
      </c>
      <c r="B2">
        <v>1</v>
      </c>
      <c r="C2">
        <v>1</v>
      </c>
      <c r="D2">
        <v>1</v>
      </c>
      <c r="E2">
        <v>1</v>
      </c>
    </row>
    <row r="3" spans="1:6" x14ac:dyDescent="0.25">
      <c r="A3">
        <v>0.05</v>
      </c>
      <c r="B3">
        <v>0.05</v>
      </c>
      <c r="C3">
        <v>0.05</v>
      </c>
      <c r="D3">
        <v>0.05</v>
      </c>
      <c r="E3">
        <v>0.05</v>
      </c>
    </row>
    <row r="4" spans="1:6" x14ac:dyDescent="0.25">
      <c r="A4">
        <f>A2/POWER(1+A3,A1)</f>
        <v>0.95238095238095233</v>
      </c>
      <c r="B4">
        <f t="shared" ref="B4:E4" si="0">B2/POWER(1+B3,B1)</f>
        <v>0.90702947845804982</v>
      </c>
      <c r="C4">
        <f t="shared" si="0"/>
        <v>0.86383759853147601</v>
      </c>
      <c r="D4">
        <f t="shared" si="0"/>
        <v>0.82270247479188197</v>
      </c>
      <c r="E4">
        <f t="shared" si="0"/>
        <v>0.78352616646845896</v>
      </c>
      <c r="F4" s="1">
        <f>SUM(A4:E4)</f>
        <v>4.329476670630819</v>
      </c>
    </row>
    <row r="8" spans="1:6" x14ac:dyDescent="0.25">
      <c r="A8">
        <v>1</v>
      </c>
      <c r="B8">
        <v>2</v>
      </c>
      <c r="C8">
        <v>3</v>
      </c>
      <c r="D8">
        <v>4</v>
      </c>
      <c r="E8">
        <v>5</v>
      </c>
    </row>
    <row r="9" spans="1:6" x14ac:dyDescent="0.25">
      <c r="A9">
        <v>6672</v>
      </c>
      <c r="B9">
        <v>6672</v>
      </c>
      <c r="C9">
        <v>6672</v>
      </c>
      <c r="D9">
        <v>6672</v>
      </c>
      <c r="E9">
        <v>1</v>
      </c>
    </row>
    <row r="10" spans="1:6" x14ac:dyDescent="0.25">
      <c r="A10">
        <v>0.05</v>
      </c>
      <c r="B10">
        <v>0.05</v>
      </c>
      <c r="C10">
        <v>0.05</v>
      </c>
      <c r="D10">
        <v>0.05</v>
      </c>
      <c r="E10">
        <v>0.05</v>
      </c>
    </row>
    <row r="11" spans="1:6" x14ac:dyDescent="0.25">
      <c r="A11">
        <f>A9/POWER(1+A10,A8)</f>
        <v>6354.2857142857138</v>
      </c>
      <c r="B11">
        <f t="shared" ref="B11" si="1">B9/POWER(1+B10,B8)</f>
        <v>6051.7006802721089</v>
      </c>
      <c r="C11">
        <f t="shared" ref="C11" si="2">C9/POWER(1+C10,C8)</f>
        <v>5763.524457402008</v>
      </c>
      <c r="D11">
        <f>D9/POWER(1+D10,D8)</f>
        <v>5489.0709118114364</v>
      </c>
      <c r="E11">
        <f t="shared" ref="E11" si="3">E9/POWER(1+E10,E8)</f>
        <v>0.78352616646845896</v>
      </c>
    </row>
    <row r="12" spans="1:6" x14ac:dyDescent="0.25">
      <c r="A12" s="1">
        <f>SUM(A11)</f>
        <v>6354.2857142857138</v>
      </c>
      <c r="B12" s="1">
        <f>SUM(A11:B11)</f>
        <v>12405.986394557822</v>
      </c>
      <c r="C12" s="1">
        <f>SUM(A11:C11)</f>
        <v>18169.510851959829</v>
      </c>
      <c r="D12" s="1">
        <f>SUM(A11:D11)</f>
        <v>23658.581763771264</v>
      </c>
      <c r="E12" s="1">
        <f>SUM(A11:E11)</f>
        <v>23659.365289937734</v>
      </c>
    </row>
    <row r="17" spans="1:48" x14ac:dyDescent="0.25">
      <c r="A17">
        <v>1</v>
      </c>
      <c r="B17">
        <v>2</v>
      </c>
      <c r="C17">
        <v>3</v>
      </c>
      <c r="D17">
        <v>4</v>
      </c>
      <c r="E17">
        <v>5</v>
      </c>
      <c r="F17">
        <v>6</v>
      </c>
      <c r="G17">
        <v>7</v>
      </c>
      <c r="H17">
        <v>8</v>
      </c>
      <c r="I17">
        <v>9</v>
      </c>
      <c r="J17">
        <v>10</v>
      </c>
      <c r="K17">
        <v>11</v>
      </c>
      <c r="L17">
        <v>12</v>
      </c>
      <c r="M17">
        <v>13</v>
      </c>
      <c r="N17">
        <v>14</v>
      </c>
      <c r="O17">
        <v>15</v>
      </c>
      <c r="P17">
        <v>16</v>
      </c>
      <c r="Q17">
        <v>17</v>
      </c>
      <c r="R17">
        <v>18</v>
      </c>
      <c r="S17">
        <v>19</v>
      </c>
      <c r="T17">
        <v>20</v>
      </c>
      <c r="U17">
        <v>21</v>
      </c>
      <c r="V17">
        <v>22</v>
      </c>
      <c r="W17">
        <v>23</v>
      </c>
      <c r="X17">
        <v>24</v>
      </c>
      <c r="Y17">
        <v>25</v>
      </c>
      <c r="Z17">
        <v>26</v>
      </c>
      <c r="AA17">
        <v>27</v>
      </c>
      <c r="AB17">
        <v>28</v>
      </c>
      <c r="AC17">
        <v>29</v>
      </c>
      <c r="AD17">
        <v>30</v>
      </c>
      <c r="AE17">
        <v>31</v>
      </c>
      <c r="AF17">
        <v>32</v>
      </c>
      <c r="AG17">
        <v>33</v>
      </c>
      <c r="AH17">
        <v>34</v>
      </c>
      <c r="AI17">
        <v>35</v>
      </c>
      <c r="AJ17">
        <v>36</v>
      </c>
      <c r="AK17">
        <v>37</v>
      </c>
      <c r="AL17">
        <v>38</v>
      </c>
      <c r="AM17">
        <v>39</v>
      </c>
      <c r="AN17">
        <v>40</v>
      </c>
      <c r="AO17">
        <v>41</v>
      </c>
      <c r="AP17">
        <v>42</v>
      </c>
      <c r="AQ17">
        <v>43</v>
      </c>
      <c r="AR17">
        <v>44</v>
      </c>
      <c r="AS17">
        <v>45</v>
      </c>
      <c r="AT17">
        <v>46</v>
      </c>
      <c r="AU17">
        <v>47</v>
      </c>
      <c r="AV17">
        <v>48</v>
      </c>
    </row>
    <row r="18" spans="1:48" x14ac:dyDescent="0.25">
      <c r="A18">
        <v>556</v>
      </c>
      <c r="B18">
        <v>556</v>
      </c>
      <c r="C18">
        <v>556</v>
      </c>
      <c r="D18">
        <v>556</v>
      </c>
      <c r="E18">
        <v>556</v>
      </c>
      <c r="F18">
        <v>556</v>
      </c>
      <c r="G18">
        <v>556</v>
      </c>
      <c r="H18">
        <v>556</v>
      </c>
      <c r="I18">
        <v>556</v>
      </c>
      <c r="J18">
        <v>556</v>
      </c>
      <c r="K18">
        <v>556</v>
      </c>
      <c r="L18">
        <v>556</v>
      </c>
      <c r="M18">
        <v>556</v>
      </c>
      <c r="N18">
        <v>556</v>
      </c>
      <c r="O18">
        <v>556</v>
      </c>
      <c r="P18">
        <v>556</v>
      </c>
      <c r="Q18">
        <v>556</v>
      </c>
      <c r="R18">
        <v>556</v>
      </c>
      <c r="S18">
        <v>556</v>
      </c>
      <c r="T18">
        <v>556</v>
      </c>
      <c r="U18">
        <v>556</v>
      </c>
      <c r="V18">
        <v>556</v>
      </c>
      <c r="W18">
        <v>556</v>
      </c>
      <c r="X18">
        <v>556</v>
      </c>
      <c r="Y18">
        <v>556</v>
      </c>
      <c r="Z18">
        <v>556</v>
      </c>
      <c r="AA18">
        <v>556</v>
      </c>
      <c r="AB18">
        <v>556</v>
      </c>
      <c r="AC18">
        <v>556</v>
      </c>
      <c r="AD18">
        <v>556</v>
      </c>
      <c r="AE18">
        <v>556</v>
      </c>
      <c r="AF18">
        <v>556</v>
      </c>
      <c r="AG18">
        <v>556</v>
      </c>
      <c r="AH18">
        <v>556</v>
      </c>
      <c r="AI18">
        <v>556</v>
      </c>
      <c r="AJ18">
        <v>556</v>
      </c>
      <c r="AK18">
        <v>556</v>
      </c>
      <c r="AL18">
        <v>556</v>
      </c>
      <c r="AM18">
        <v>556</v>
      </c>
      <c r="AN18">
        <v>556</v>
      </c>
      <c r="AO18">
        <v>556</v>
      </c>
      <c r="AP18">
        <v>556</v>
      </c>
      <c r="AQ18">
        <v>556</v>
      </c>
      <c r="AR18">
        <v>556</v>
      </c>
      <c r="AS18">
        <v>556</v>
      </c>
      <c r="AT18">
        <v>556</v>
      </c>
      <c r="AU18">
        <v>556</v>
      </c>
      <c r="AV18">
        <v>556</v>
      </c>
    </row>
    <row r="19" spans="1:48" x14ac:dyDescent="0.25">
      <c r="A19">
        <v>0.05</v>
      </c>
      <c r="B19">
        <v>0.05</v>
      </c>
      <c r="C19">
        <v>0.05</v>
      </c>
      <c r="D19">
        <v>0.05</v>
      </c>
      <c r="E19">
        <v>0.05</v>
      </c>
      <c r="F19">
        <v>0.05</v>
      </c>
      <c r="G19">
        <v>0.05</v>
      </c>
      <c r="H19">
        <v>0.05</v>
      </c>
      <c r="I19">
        <v>0.05</v>
      </c>
      <c r="J19">
        <v>0.05</v>
      </c>
      <c r="K19">
        <v>0.05</v>
      </c>
      <c r="L19">
        <v>0.05</v>
      </c>
      <c r="M19">
        <v>0.05</v>
      </c>
      <c r="N19">
        <v>0.05</v>
      </c>
      <c r="O19">
        <v>0.05</v>
      </c>
      <c r="P19">
        <v>0.05</v>
      </c>
      <c r="Q19">
        <v>0.05</v>
      </c>
      <c r="R19">
        <v>0.05</v>
      </c>
      <c r="S19">
        <v>0.05</v>
      </c>
      <c r="T19">
        <v>0.05</v>
      </c>
      <c r="U19">
        <v>0.05</v>
      </c>
      <c r="V19">
        <v>0.05</v>
      </c>
      <c r="W19">
        <v>0.05</v>
      </c>
      <c r="X19">
        <v>0.05</v>
      </c>
      <c r="Y19">
        <v>0.05</v>
      </c>
      <c r="Z19">
        <v>0.05</v>
      </c>
      <c r="AA19">
        <v>0.05</v>
      </c>
      <c r="AB19">
        <v>0.05</v>
      </c>
      <c r="AC19">
        <v>0.05</v>
      </c>
      <c r="AD19">
        <v>0.05</v>
      </c>
      <c r="AE19">
        <v>0.05</v>
      </c>
      <c r="AF19">
        <v>0.05</v>
      </c>
      <c r="AG19">
        <v>0.05</v>
      </c>
      <c r="AH19">
        <v>0.05</v>
      </c>
      <c r="AI19">
        <v>0.05</v>
      </c>
      <c r="AJ19">
        <v>0.05</v>
      </c>
      <c r="AK19">
        <v>0.05</v>
      </c>
      <c r="AL19">
        <v>0.05</v>
      </c>
      <c r="AM19">
        <v>0.05</v>
      </c>
      <c r="AN19">
        <v>0.05</v>
      </c>
      <c r="AO19">
        <v>0.05</v>
      </c>
      <c r="AP19">
        <v>0.05</v>
      </c>
      <c r="AQ19">
        <v>0.05</v>
      </c>
      <c r="AR19">
        <v>0.05</v>
      </c>
      <c r="AS19">
        <v>0.05</v>
      </c>
      <c r="AT19">
        <v>0.05</v>
      </c>
      <c r="AU19">
        <v>0.05</v>
      </c>
      <c r="AV19">
        <v>0.05</v>
      </c>
    </row>
    <row r="20" spans="1:48" x14ac:dyDescent="0.25">
      <c r="A20">
        <f>A19/12</f>
        <v>4.1666666666666666E-3</v>
      </c>
      <c r="B20">
        <f t="shared" ref="B20:AV20" si="4">B19/12</f>
        <v>4.1666666666666666E-3</v>
      </c>
      <c r="C20">
        <f t="shared" si="4"/>
        <v>4.1666666666666666E-3</v>
      </c>
      <c r="D20">
        <f t="shared" si="4"/>
        <v>4.1666666666666666E-3</v>
      </c>
      <c r="E20">
        <f t="shared" si="4"/>
        <v>4.1666666666666666E-3</v>
      </c>
      <c r="F20">
        <f t="shared" si="4"/>
        <v>4.1666666666666666E-3</v>
      </c>
      <c r="G20">
        <f t="shared" si="4"/>
        <v>4.1666666666666666E-3</v>
      </c>
      <c r="H20">
        <f t="shared" si="4"/>
        <v>4.1666666666666666E-3</v>
      </c>
      <c r="I20">
        <f t="shared" si="4"/>
        <v>4.1666666666666666E-3</v>
      </c>
      <c r="J20">
        <f t="shared" si="4"/>
        <v>4.1666666666666666E-3</v>
      </c>
      <c r="K20">
        <f t="shared" si="4"/>
        <v>4.1666666666666666E-3</v>
      </c>
      <c r="L20">
        <f t="shared" si="4"/>
        <v>4.1666666666666666E-3</v>
      </c>
      <c r="M20">
        <f t="shared" si="4"/>
        <v>4.1666666666666666E-3</v>
      </c>
      <c r="N20">
        <f t="shared" si="4"/>
        <v>4.1666666666666666E-3</v>
      </c>
      <c r="O20">
        <f t="shared" si="4"/>
        <v>4.1666666666666666E-3</v>
      </c>
      <c r="P20">
        <f t="shared" si="4"/>
        <v>4.1666666666666666E-3</v>
      </c>
      <c r="Q20">
        <f t="shared" si="4"/>
        <v>4.1666666666666666E-3</v>
      </c>
      <c r="R20">
        <f t="shared" si="4"/>
        <v>4.1666666666666666E-3</v>
      </c>
      <c r="S20">
        <f t="shared" si="4"/>
        <v>4.1666666666666666E-3</v>
      </c>
      <c r="T20">
        <f t="shared" si="4"/>
        <v>4.1666666666666666E-3</v>
      </c>
      <c r="U20">
        <f t="shared" si="4"/>
        <v>4.1666666666666666E-3</v>
      </c>
      <c r="V20">
        <f t="shared" si="4"/>
        <v>4.1666666666666666E-3</v>
      </c>
      <c r="W20">
        <f t="shared" si="4"/>
        <v>4.1666666666666666E-3</v>
      </c>
      <c r="X20">
        <f t="shared" si="4"/>
        <v>4.1666666666666666E-3</v>
      </c>
      <c r="Y20">
        <f t="shared" si="4"/>
        <v>4.1666666666666666E-3</v>
      </c>
      <c r="Z20">
        <f t="shared" si="4"/>
        <v>4.1666666666666666E-3</v>
      </c>
      <c r="AA20">
        <f t="shared" si="4"/>
        <v>4.1666666666666666E-3</v>
      </c>
      <c r="AB20">
        <f t="shared" si="4"/>
        <v>4.1666666666666666E-3</v>
      </c>
      <c r="AC20">
        <f t="shared" si="4"/>
        <v>4.1666666666666666E-3</v>
      </c>
      <c r="AD20">
        <f t="shared" si="4"/>
        <v>4.1666666666666666E-3</v>
      </c>
      <c r="AE20">
        <f t="shared" si="4"/>
        <v>4.1666666666666666E-3</v>
      </c>
      <c r="AF20">
        <f t="shared" si="4"/>
        <v>4.1666666666666666E-3</v>
      </c>
      <c r="AG20">
        <f t="shared" si="4"/>
        <v>4.1666666666666666E-3</v>
      </c>
      <c r="AH20">
        <f t="shared" si="4"/>
        <v>4.1666666666666666E-3</v>
      </c>
      <c r="AI20">
        <f t="shared" si="4"/>
        <v>4.1666666666666666E-3</v>
      </c>
      <c r="AJ20">
        <f t="shared" si="4"/>
        <v>4.1666666666666666E-3</v>
      </c>
      <c r="AK20">
        <f t="shared" si="4"/>
        <v>4.1666666666666666E-3</v>
      </c>
      <c r="AL20">
        <f t="shared" si="4"/>
        <v>4.1666666666666666E-3</v>
      </c>
      <c r="AM20">
        <f t="shared" si="4"/>
        <v>4.1666666666666666E-3</v>
      </c>
      <c r="AN20">
        <f t="shared" si="4"/>
        <v>4.1666666666666666E-3</v>
      </c>
      <c r="AO20">
        <f t="shared" si="4"/>
        <v>4.1666666666666666E-3</v>
      </c>
      <c r="AP20">
        <f t="shared" si="4"/>
        <v>4.1666666666666666E-3</v>
      </c>
      <c r="AQ20">
        <f t="shared" si="4"/>
        <v>4.1666666666666666E-3</v>
      </c>
      <c r="AR20">
        <f t="shared" si="4"/>
        <v>4.1666666666666666E-3</v>
      </c>
      <c r="AS20">
        <f t="shared" si="4"/>
        <v>4.1666666666666666E-3</v>
      </c>
      <c r="AT20">
        <f t="shared" si="4"/>
        <v>4.1666666666666666E-3</v>
      </c>
      <c r="AU20">
        <f t="shared" si="4"/>
        <v>4.1666666666666666E-3</v>
      </c>
      <c r="AV20">
        <f t="shared" si="4"/>
        <v>4.1666666666666666E-3</v>
      </c>
    </row>
    <row r="21" spans="1:48" x14ac:dyDescent="0.25">
      <c r="A21">
        <f>A18/POWER(1+A20,A17)</f>
        <v>553.69294605809125</v>
      </c>
      <c r="B21">
        <f t="shared" ref="B21:AV21" si="5">B18/POWER(1+B20,B17)</f>
        <v>551.39546495411582</v>
      </c>
      <c r="C21">
        <f t="shared" si="5"/>
        <v>549.10751696675425</v>
      </c>
      <c r="D21">
        <f t="shared" si="5"/>
        <v>546.82906253950637</v>
      </c>
      <c r="E21">
        <f t="shared" si="5"/>
        <v>544.56006228000638</v>
      </c>
      <c r="F21">
        <f t="shared" si="5"/>
        <v>542.3004769593424</v>
      </c>
      <c r="G21">
        <f t="shared" si="5"/>
        <v>540.05026751137825</v>
      </c>
      <c r="H21">
        <f t="shared" si="5"/>
        <v>537.80939503207799</v>
      </c>
      <c r="I21">
        <f t="shared" si="5"/>
        <v>535.5778207788328</v>
      </c>
      <c r="J21">
        <f t="shared" si="5"/>
        <v>533.35550616979197</v>
      </c>
      <c r="K21">
        <f t="shared" si="5"/>
        <v>531.14241278319537</v>
      </c>
      <c r="L21">
        <f t="shared" si="5"/>
        <v>528.93850235670902</v>
      </c>
      <c r="M21">
        <f t="shared" si="5"/>
        <v>526.74373678676432</v>
      </c>
      <c r="N21">
        <f t="shared" si="5"/>
        <v>524.55807812789806</v>
      </c>
      <c r="O21">
        <f t="shared" si="5"/>
        <v>522.38148859209741</v>
      </c>
      <c r="P21">
        <f t="shared" si="5"/>
        <v>520.21393054814689</v>
      </c>
      <c r="Q21">
        <f t="shared" si="5"/>
        <v>518.05536652097612</v>
      </c>
      <c r="R21">
        <f t="shared" si="5"/>
        <v>515.90575919101366</v>
      </c>
      <c r="S21">
        <f t="shared" si="5"/>
        <v>513.76507139354055</v>
      </c>
      <c r="T21">
        <f t="shared" si="5"/>
        <v>511.6332661180486</v>
      </c>
      <c r="U21">
        <f t="shared" si="5"/>
        <v>509.51030650760026</v>
      </c>
      <c r="V21">
        <f t="shared" si="5"/>
        <v>507.39615585819121</v>
      </c>
      <c r="W21">
        <f t="shared" si="5"/>
        <v>505.29077761811556</v>
      </c>
      <c r="X21">
        <f t="shared" si="5"/>
        <v>503.19413538733505</v>
      </c>
      <c r="Y21">
        <f t="shared" si="5"/>
        <v>501.10619291684827</v>
      </c>
      <c r="Z21">
        <f t="shared" si="5"/>
        <v>499.02691410806455</v>
      </c>
      <c r="AA21">
        <f t="shared" si="5"/>
        <v>496.95626301218056</v>
      </c>
      <c r="AB21">
        <f t="shared" si="5"/>
        <v>494.89420382955734</v>
      </c>
      <c r="AC21">
        <f t="shared" si="5"/>
        <v>492.84070090910279</v>
      </c>
      <c r="AD21">
        <f t="shared" si="5"/>
        <v>490.79571874765429</v>
      </c>
      <c r="AE21">
        <f t="shared" si="5"/>
        <v>488.75922198936502</v>
      </c>
      <c r="AF21">
        <f t="shared" si="5"/>
        <v>486.73117542509391</v>
      </c>
      <c r="AG21">
        <f t="shared" si="5"/>
        <v>484.71154399179471</v>
      </c>
      <c r="AH21">
        <f t="shared" si="5"/>
        <v>482.70029277191179</v>
      </c>
      <c r="AI21">
        <f t="shared" si="5"/>
        <v>480.69738699277514</v>
      </c>
      <c r="AJ21">
        <f t="shared" si="5"/>
        <v>478.70279202600022</v>
      </c>
      <c r="AK21">
        <f t="shared" si="5"/>
        <v>476.7164733868882</v>
      </c>
      <c r="AL21">
        <f t="shared" si="5"/>
        <v>474.73839673383054</v>
      </c>
      <c r="AM21">
        <f t="shared" si="5"/>
        <v>472.76852786771502</v>
      </c>
      <c r="AN21">
        <f t="shared" si="5"/>
        <v>470.80683273133451</v>
      </c>
      <c r="AO21">
        <f t="shared" si="5"/>
        <v>468.85327740879791</v>
      </c>
      <c r="AP21">
        <f t="shared" si="5"/>
        <v>466.90782812494382</v>
      </c>
      <c r="AQ21">
        <f t="shared" si="5"/>
        <v>464.97045124475744</v>
      </c>
      <c r="AR21">
        <f t="shared" si="5"/>
        <v>463.04111327278741</v>
      </c>
      <c r="AS21">
        <f t="shared" si="5"/>
        <v>461.11978085256845</v>
      </c>
      <c r="AT21">
        <f t="shared" si="5"/>
        <v>459.20642076604327</v>
      </c>
      <c r="AU21">
        <f t="shared" si="5"/>
        <v>457.30099993298899</v>
      </c>
      <c r="AV21">
        <f t="shared" si="5"/>
        <v>455.40348541044557</v>
      </c>
    </row>
    <row r="22" spans="1:48" x14ac:dyDescent="0.25">
      <c r="A22">
        <f>A18/POWER(1+A19,A17)</f>
        <v>529.52380952380952</v>
      </c>
      <c r="B22">
        <f>B18/POWER(1+B19,B17)</f>
        <v>504.30839002267572</v>
      </c>
      <c r="C22">
        <f>C18/POWER(1+C19,C17)</f>
        <v>480.29370478350063</v>
      </c>
      <c r="D22">
        <f>D18/POWER(1+D19,D17)</f>
        <v>457.42257598428637</v>
      </c>
      <c r="E22">
        <f>E18/POWER(1+E19,E17)</f>
        <v>435.64054855646316</v>
      </c>
      <c r="F22">
        <f t="shared" ref="F22:AV22" si="6">F18/POWER(1+F19,F17)</f>
        <v>414.895760529965</v>
      </c>
      <c r="G22">
        <f t="shared" si="6"/>
        <v>395.13881955234751</v>
      </c>
      <c r="H22">
        <f t="shared" si="6"/>
        <v>376.32268528795009</v>
      </c>
      <c r="I22">
        <f t="shared" si="6"/>
        <v>358.4025574170953</v>
      </c>
      <c r="J22">
        <f t="shared" si="6"/>
        <v>341.33576896866219</v>
      </c>
      <c r="K22">
        <f t="shared" si="6"/>
        <v>325.08168473205922</v>
      </c>
      <c r="L22">
        <f t="shared" si="6"/>
        <v>309.60160450672311</v>
      </c>
      <c r="M22">
        <f t="shared" si="6"/>
        <v>294.85867095878382</v>
      </c>
      <c r="N22">
        <f t="shared" si="6"/>
        <v>280.81778186550849</v>
      </c>
      <c r="O22">
        <f t="shared" si="6"/>
        <v>267.44550653857942</v>
      </c>
      <c r="P22">
        <f t="shared" si="6"/>
        <v>254.71000622721851</v>
      </c>
      <c r="Q22">
        <f t="shared" si="6"/>
        <v>242.58095831163666</v>
      </c>
      <c r="R22">
        <f t="shared" si="6"/>
        <v>231.02948410632064</v>
      </c>
      <c r="S22">
        <f t="shared" si="6"/>
        <v>220.02808010125773</v>
      </c>
      <c r="T22">
        <f t="shared" si="6"/>
        <v>209.55055247738832</v>
      </c>
      <c r="U22">
        <f t="shared" si="6"/>
        <v>199.57195474036985</v>
      </c>
      <c r="V22">
        <f t="shared" si="6"/>
        <v>190.06852832416178</v>
      </c>
      <c r="W22">
        <f t="shared" si="6"/>
        <v>181.01764602301117</v>
      </c>
      <c r="X22">
        <f t="shared" si="6"/>
        <v>172.39775811715353</v>
      </c>
      <c r="Y22">
        <f t="shared" si="6"/>
        <v>164.18834106395573</v>
      </c>
      <c r="Z22">
        <f t="shared" si="6"/>
        <v>156.36984863233877</v>
      </c>
      <c r="AA22">
        <f t="shared" si="6"/>
        <v>148.92366536413215</v>
      </c>
      <c r="AB22">
        <f t="shared" si="6"/>
        <v>141.83206225155445</v>
      </c>
      <c r="AC22">
        <f t="shared" si="6"/>
        <v>135.07815452528993</v>
      </c>
      <c r="AD22">
        <f t="shared" si="6"/>
        <v>128.64586145265713</v>
      </c>
      <c r="AE22">
        <f t="shared" si="6"/>
        <v>122.5198680501496</v>
      </c>
      <c r="AF22">
        <f t="shared" si="6"/>
        <v>116.6855886191901</v>
      </c>
      <c r="AG22">
        <f t="shared" si="6"/>
        <v>111.12913201827628</v>
      </c>
      <c r="AH22">
        <f t="shared" si="6"/>
        <v>105.83726858883456</v>
      </c>
      <c r="AI22">
        <f t="shared" si="6"/>
        <v>100.7973986560329</v>
      </c>
      <c r="AJ22">
        <f t="shared" si="6"/>
        <v>95.997522529555155</v>
      </c>
      <c r="AK22">
        <f t="shared" si="6"/>
        <v>91.426211932909666</v>
      </c>
      <c r="AL22">
        <f t="shared" si="6"/>
        <v>87.072582793247307</v>
      </c>
      <c r="AM22">
        <f t="shared" si="6"/>
        <v>82.926269326902187</v>
      </c>
      <c r="AN22">
        <f t="shared" si="6"/>
        <v>78.977399358954472</v>
      </c>
      <c r="AO22">
        <f t="shared" si="6"/>
        <v>75.216570818051878</v>
      </c>
      <c r="AP22">
        <f t="shared" si="6"/>
        <v>71.634829350525592</v>
      </c>
      <c r="AQ22">
        <f t="shared" si="6"/>
        <v>68.223647000500563</v>
      </c>
      <c r="AR22">
        <f t="shared" si="6"/>
        <v>64.974901905238639</v>
      </c>
      <c r="AS22">
        <f t="shared" si="6"/>
        <v>61.880858957370116</v>
      </c>
      <c r="AT22">
        <f t="shared" si="6"/>
        <v>58.934151387971554</v>
      </c>
      <c r="AU22">
        <f t="shared" si="6"/>
        <v>56.127763226639559</v>
      </c>
      <c r="AV22">
        <f t="shared" si="6"/>
        <v>53.455012596799584</v>
      </c>
    </row>
    <row r="24" spans="1:48" x14ac:dyDescent="0.25">
      <c r="A24">
        <v>1</v>
      </c>
      <c r="B24">
        <v>2</v>
      </c>
      <c r="C24">
        <v>3</v>
      </c>
      <c r="D24">
        <v>4</v>
      </c>
      <c r="E24">
        <v>5</v>
      </c>
      <c r="F24">
        <v>6</v>
      </c>
      <c r="G24">
        <v>7</v>
      </c>
      <c r="H24">
        <v>8</v>
      </c>
      <c r="I24">
        <v>9</v>
      </c>
      <c r="J24">
        <v>10</v>
      </c>
      <c r="K24">
        <v>11</v>
      </c>
      <c r="L24">
        <v>12</v>
      </c>
      <c r="M24">
        <v>13</v>
      </c>
      <c r="N24">
        <v>14</v>
      </c>
      <c r="O24">
        <v>15</v>
      </c>
      <c r="P24">
        <v>16</v>
      </c>
      <c r="Q24">
        <v>17</v>
      </c>
      <c r="R24">
        <v>18</v>
      </c>
      <c r="S24">
        <v>19</v>
      </c>
      <c r="T24">
        <v>20</v>
      </c>
      <c r="U24">
        <v>21</v>
      </c>
      <c r="V24">
        <v>22</v>
      </c>
      <c r="W24">
        <v>23</v>
      </c>
      <c r="X24">
        <v>24</v>
      </c>
      <c r="Y24">
        <v>25</v>
      </c>
      <c r="Z24">
        <v>26</v>
      </c>
      <c r="AA24">
        <v>27</v>
      </c>
      <c r="AB24">
        <v>28</v>
      </c>
      <c r="AC24">
        <v>29</v>
      </c>
      <c r="AD24">
        <v>30</v>
      </c>
      <c r="AE24">
        <v>31</v>
      </c>
      <c r="AF24">
        <v>32</v>
      </c>
      <c r="AG24">
        <v>33</v>
      </c>
      <c r="AH24">
        <v>34</v>
      </c>
      <c r="AI24">
        <v>35</v>
      </c>
      <c r="AJ24">
        <v>36</v>
      </c>
      <c r="AK24">
        <v>37</v>
      </c>
      <c r="AL24">
        <v>38</v>
      </c>
      <c r="AM24">
        <v>39</v>
      </c>
      <c r="AN24">
        <v>40</v>
      </c>
      <c r="AO24">
        <v>41</v>
      </c>
      <c r="AP24">
        <v>42</v>
      </c>
      <c r="AQ24">
        <v>43</v>
      </c>
      <c r="AR24">
        <v>44</v>
      </c>
      <c r="AS24">
        <v>45</v>
      </c>
      <c r="AT24">
        <v>46</v>
      </c>
      <c r="AU24">
        <v>47</v>
      </c>
      <c r="AV24">
        <v>48</v>
      </c>
    </row>
    <row r="25" spans="1:48" x14ac:dyDescent="0.25">
      <c r="A25">
        <v>668</v>
      </c>
      <c r="B25">
        <v>668</v>
      </c>
      <c r="C25">
        <v>668</v>
      </c>
      <c r="D25">
        <v>668</v>
      </c>
      <c r="E25">
        <v>668</v>
      </c>
      <c r="F25">
        <v>668</v>
      </c>
      <c r="G25">
        <v>668</v>
      </c>
      <c r="H25">
        <v>668</v>
      </c>
      <c r="I25">
        <v>668</v>
      </c>
      <c r="J25">
        <v>668</v>
      </c>
      <c r="K25">
        <v>668</v>
      </c>
      <c r="L25">
        <v>668</v>
      </c>
      <c r="M25">
        <v>668</v>
      </c>
      <c r="N25">
        <v>668</v>
      </c>
      <c r="O25">
        <v>668</v>
      </c>
      <c r="P25">
        <v>668</v>
      </c>
      <c r="Q25">
        <v>668</v>
      </c>
      <c r="R25">
        <v>668</v>
      </c>
      <c r="S25">
        <v>668</v>
      </c>
      <c r="T25">
        <v>668</v>
      </c>
      <c r="U25">
        <v>668</v>
      </c>
      <c r="V25">
        <v>668</v>
      </c>
      <c r="W25">
        <v>668</v>
      </c>
      <c r="X25">
        <v>668</v>
      </c>
      <c r="Y25">
        <v>668</v>
      </c>
      <c r="Z25">
        <v>668</v>
      </c>
      <c r="AA25">
        <v>668</v>
      </c>
      <c r="AB25">
        <v>668</v>
      </c>
      <c r="AC25">
        <v>668</v>
      </c>
      <c r="AD25">
        <v>668</v>
      </c>
      <c r="AE25">
        <v>668</v>
      </c>
      <c r="AF25">
        <v>668</v>
      </c>
      <c r="AG25">
        <v>668</v>
      </c>
      <c r="AH25">
        <v>668</v>
      </c>
      <c r="AI25">
        <v>668</v>
      </c>
      <c r="AJ25">
        <v>668</v>
      </c>
      <c r="AK25">
        <v>668</v>
      </c>
      <c r="AL25">
        <v>668</v>
      </c>
      <c r="AM25">
        <v>668</v>
      </c>
      <c r="AN25">
        <v>668</v>
      </c>
      <c r="AO25">
        <v>668</v>
      </c>
      <c r="AP25">
        <v>668</v>
      </c>
      <c r="AQ25">
        <v>668</v>
      </c>
      <c r="AR25">
        <v>668</v>
      </c>
      <c r="AS25">
        <v>668</v>
      </c>
      <c r="AT25">
        <v>668</v>
      </c>
      <c r="AU25">
        <v>668</v>
      </c>
      <c r="AV25">
        <v>668</v>
      </c>
    </row>
    <row r="26" spans="1:48" x14ac:dyDescent="0.25">
      <c r="A26">
        <v>0.05</v>
      </c>
      <c r="B26">
        <v>0.05</v>
      </c>
      <c r="C26">
        <v>0.05</v>
      </c>
      <c r="D26">
        <v>0.05</v>
      </c>
      <c r="E26">
        <v>0.05</v>
      </c>
      <c r="F26">
        <v>0.05</v>
      </c>
      <c r="G26">
        <v>0.05</v>
      </c>
      <c r="H26">
        <v>0.05</v>
      </c>
      <c r="I26">
        <v>0.05</v>
      </c>
      <c r="J26">
        <v>0.05</v>
      </c>
      <c r="K26">
        <v>0.05</v>
      </c>
      <c r="L26">
        <v>0.05</v>
      </c>
      <c r="M26">
        <v>0.05</v>
      </c>
      <c r="N26">
        <v>0.05</v>
      </c>
      <c r="O26">
        <v>0.05</v>
      </c>
      <c r="P26">
        <v>0.05</v>
      </c>
      <c r="Q26">
        <v>0.05</v>
      </c>
      <c r="R26">
        <v>0.05</v>
      </c>
      <c r="S26">
        <v>0.05</v>
      </c>
      <c r="T26">
        <v>0.05</v>
      </c>
      <c r="U26">
        <v>0.05</v>
      </c>
      <c r="V26">
        <v>0.05</v>
      </c>
      <c r="W26">
        <v>0.05</v>
      </c>
      <c r="X26">
        <v>0.05</v>
      </c>
      <c r="Y26">
        <v>0.05</v>
      </c>
      <c r="Z26">
        <v>0.05</v>
      </c>
      <c r="AA26">
        <v>0.05</v>
      </c>
      <c r="AB26">
        <v>0.05</v>
      </c>
      <c r="AC26">
        <v>0.05</v>
      </c>
      <c r="AD26">
        <v>0.05</v>
      </c>
      <c r="AE26">
        <v>0.05</v>
      </c>
      <c r="AF26">
        <v>0.05</v>
      </c>
      <c r="AG26">
        <v>0.05</v>
      </c>
      <c r="AH26">
        <v>0.05</v>
      </c>
      <c r="AI26">
        <v>0.05</v>
      </c>
      <c r="AJ26">
        <v>0.05</v>
      </c>
      <c r="AK26">
        <v>0.05</v>
      </c>
      <c r="AL26">
        <v>0.05</v>
      </c>
      <c r="AM26">
        <v>0.05</v>
      </c>
      <c r="AN26">
        <v>0.05</v>
      </c>
      <c r="AO26">
        <v>0.05</v>
      </c>
      <c r="AP26">
        <v>0.05</v>
      </c>
      <c r="AQ26">
        <v>0.05</v>
      </c>
      <c r="AR26">
        <v>0.05</v>
      </c>
      <c r="AS26">
        <v>0.05</v>
      </c>
      <c r="AT26">
        <v>0.05</v>
      </c>
      <c r="AU26">
        <v>0.05</v>
      </c>
      <c r="AV26">
        <v>0.05</v>
      </c>
    </row>
    <row r="27" spans="1:48" x14ac:dyDescent="0.25">
      <c r="A27">
        <f>A26/12</f>
        <v>4.1666666666666666E-3</v>
      </c>
      <c r="B27">
        <f t="shared" ref="B27" si="7">B26/12</f>
        <v>4.1666666666666666E-3</v>
      </c>
      <c r="C27">
        <f t="shared" ref="C27" si="8">C26/12</f>
        <v>4.1666666666666666E-3</v>
      </c>
      <c r="D27">
        <f t="shared" ref="D27" si="9">D26/12</f>
        <v>4.1666666666666666E-3</v>
      </c>
      <c r="E27">
        <f t="shared" ref="E27" si="10">E26/12</f>
        <v>4.1666666666666666E-3</v>
      </c>
      <c r="F27">
        <f t="shared" ref="F27" si="11">F26/12</f>
        <v>4.1666666666666666E-3</v>
      </c>
      <c r="G27">
        <f t="shared" ref="G27" si="12">G26/12</f>
        <v>4.1666666666666666E-3</v>
      </c>
      <c r="H27">
        <f t="shared" ref="H27" si="13">H26/12</f>
        <v>4.1666666666666666E-3</v>
      </c>
      <c r="I27">
        <f t="shared" ref="I27" si="14">I26/12</f>
        <v>4.1666666666666666E-3</v>
      </c>
      <c r="J27">
        <f t="shared" ref="J27" si="15">J26/12</f>
        <v>4.1666666666666666E-3</v>
      </c>
      <c r="K27">
        <f t="shared" ref="K27" si="16">K26/12</f>
        <v>4.1666666666666666E-3</v>
      </c>
      <c r="L27">
        <f t="shared" ref="L27" si="17">L26/12</f>
        <v>4.1666666666666666E-3</v>
      </c>
      <c r="M27">
        <f t="shared" ref="M27" si="18">M26/12</f>
        <v>4.1666666666666666E-3</v>
      </c>
      <c r="N27">
        <f t="shared" ref="N27" si="19">N26/12</f>
        <v>4.1666666666666666E-3</v>
      </c>
      <c r="O27">
        <f t="shared" ref="O27" si="20">O26/12</f>
        <v>4.1666666666666666E-3</v>
      </c>
      <c r="P27">
        <f t="shared" ref="P27" si="21">P26/12</f>
        <v>4.1666666666666666E-3</v>
      </c>
      <c r="Q27">
        <f t="shared" ref="Q27" si="22">Q26/12</f>
        <v>4.1666666666666666E-3</v>
      </c>
      <c r="R27">
        <f t="shared" ref="R27" si="23">R26/12</f>
        <v>4.1666666666666666E-3</v>
      </c>
      <c r="S27">
        <f t="shared" ref="S27" si="24">S26/12</f>
        <v>4.1666666666666666E-3</v>
      </c>
      <c r="T27">
        <f t="shared" ref="T27" si="25">T26/12</f>
        <v>4.1666666666666666E-3</v>
      </c>
      <c r="U27">
        <f t="shared" ref="U27" si="26">U26/12</f>
        <v>4.1666666666666666E-3</v>
      </c>
      <c r="V27">
        <f t="shared" ref="V27" si="27">V26/12</f>
        <v>4.1666666666666666E-3</v>
      </c>
      <c r="W27">
        <f t="shared" ref="W27" si="28">W26/12</f>
        <v>4.1666666666666666E-3</v>
      </c>
      <c r="X27">
        <f t="shared" ref="X27" si="29">X26/12</f>
        <v>4.1666666666666666E-3</v>
      </c>
      <c r="Y27">
        <f t="shared" ref="Y27" si="30">Y26/12</f>
        <v>4.1666666666666666E-3</v>
      </c>
      <c r="Z27">
        <f t="shared" ref="Z27" si="31">Z26/12</f>
        <v>4.1666666666666666E-3</v>
      </c>
      <c r="AA27">
        <f t="shared" ref="AA27" si="32">AA26/12</f>
        <v>4.1666666666666666E-3</v>
      </c>
      <c r="AB27">
        <f t="shared" ref="AB27" si="33">AB26/12</f>
        <v>4.1666666666666666E-3</v>
      </c>
      <c r="AC27">
        <f t="shared" ref="AC27" si="34">AC26/12</f>
        <v>4.1666666666666666E-3</v>
      </c>
      <c r="AD27">
        <f t="shared" ref="AD27" si="35">AD26/12</f>
        <v>4.1666666666666666E-3</v>
      </c>
      <c r="AE27">
        <f t="shared" ref="AE27" si="36">AE26/12</f>
        <v>4.1666666666666666E-3</v>
      </c>
      <c r="AF27">
        <f t="shared" ref="AF27" si="37">AF26/12</f>
        <v>4.1666666666666666E-3</v>
      </c>
      <c r="AG27">
        <f t="shared" ref="AG27" si="38">AG26/12</f>
        <v>4.1666666666666666E-3</v>
      </c>
      <c r="AH27">
        <f t="shared" ref="AH27" si="39">AH26/12</f>
        <v>4.1666666666666666E-3</v>
      </c>
      <c r="AI27">
        <f t="shared" ref="AI27" si="40">AI26/12</f>
        <v>4.1666666666666666E-3</v>
      </c>
      <c r="AJ27">
        <f t="shared" ref="AJ27" si="41">AJ26/12</f>
        <v>4.1666666666666666E-3</v>
      </c>
      <c r="AK27">
        <f t="shared" ref="AK27" si="42">AK26/12</f>
        <v>4.1666666666666666E-3</v>
      </c>
      <c r="AL27">
        <f t="shared" ref="AL27" si="43">AL26/12</f>
        <v>4.1666666666666666E-3</v>
      </c>
      <c r="AM27">
        <f t="shared" ref="AM27" si="44">AM26/12</f>
        <v>4.1666666666666666E-3</v>
      </c>
      <c r="AN27">
        <f t="shared" ref="AN27" si="45">AN26/12</f>
        <v>4.1666666666666666E-3</v>
      </c>
      <c r="AO27">
        <f t="shared" ref="AO27" si="46">AO26/12</f>
        <v>4.1666666666666666E-3</v>
      </c>
      <c r="AP27">
        <f t="shared" ref="AP27" si="47">AP26/12</f>
        <v>4.1666666666666666E-3</v>
      </c>
      <c r="AQ27">
        <f t="shared" ref="AQ27" si="48">AQ26/12</f>
        <v>4.1666666666666666E-3</v>
      </c>
      <c r="AR27">
        <f t="shared" ref="AR27" si="49">AR26/12</f>
        <v>4.1666666666666666E-3</v>
      </c>
      <c r="AS27">
        <f t="shared" ref="AS27" si="50">AS26/12</f>
        <v>4.1666666666666666E-3</v>
      </c>
      <c r="AT27">
        <f t="shared" ref="AT27" si="51">AT26/12</f>
        <v>4.1666666666666666E-3</v>
      </c>
      <c r="AU27">
        <f t="shared" ref="AU27" si="52">AU26/12</f>
        <v>4.1666666666666666E-3</v>
      </c>
      <c r="AV27">
        <f t="shared" ref="AV27" si="53">AV26/12</f>
        <v>4.1666666666666666E-3</v>
      </c>
    </row>
    <row r="28" spans="1:48" x14ac:dyDescent="0.25">
      <c r="A28">
        <f>A25/POWER(1+A27,A24)</f>
        <v>665.22821576763488</v>
      </c>
      <c r="B28">
        <f t="shared" ref="B28" si="54">B25/POWER(1+(B26/12),B24)</f>
        <v>662.46793271465708</v>
      </c>
      <c r="C28">
        <f t="shared" ref="C28" si="55">C25/POWER(1+(C26/12),C24)</f>
        <v>659.71910311833062</v>
      </c>
      <c r="D28">
        <f t="shared" ref="D28" si="56">D25/POWER(1+(D26/12),D24)</f>
        <v>656.98167945393925</v>
      </c>
      <c r="E28">
        <f t="shared" ref="E28" si="57">E25/POWER(1+(E26/12),E24)</f>
        <v>654.25561439396449</v>
      </c>
      <c r="F28">
        <f t="shared" ref="F28" si="58">F25/POWER(1+(F26/12),F24)</f>
        <v>651.54086080726756</v>
      </c>
      <c r="G28">
        <f t="shared" ref="G28" si="59">G25/POWER(1+(G26/12),G24)</f>
        <v>648.83737175827457</v>
      </c>
      <c r="H28">
        <f t="shared" ref="H28" si="60">H25/POWER(1+(H26/12),H24)</f>
        <v>646.14510050616559</v>
      </c>
      <c r="I28">
        <f>I25/POWER(1+(I26/12),I24)</f>
        <v>643.46400050406533</v>
      </c>
      <c r="J28">
        <f>J25/POWER(1+(J26/12),J24)</f>
        <v>640.79402539823923</v>
      </c>
      <c r="K28">
        <f t="shared" ref="K28:AV28" si="61">K25/POWER(1+(K26/12),K24)</f>
        <v>638.13512902729224</v>
      </c>
      <c r="L28">
        <f t="shared" si="61"/>
        <v>635.4872654213699</v>
      </c>
      <c r="M28">
        <f t="shared" si="61"/>
        <v>632.85038880136426</v>
      </c>
      <c r="N28">
        <f t="shared" si="61"/>
        <v>630.22445357812205</v>
      </c>
      <c r="O28">
        <f t="shared" si="61"/>
        <v>627.6094143516566</v>
      </c>
      <c r="P28">
        <f t="shared" si="61"/>
        <v>625.00522591036361</v>
      </c>
      <c r="Q28">
        <f t="shared" si="61"/>
        <v>622.41184323023754</v>
      </c>
      <c r="R28">
        <f t="shared" si="61"/>
        <v>619.82922147409556</v>
      </c>
      <c r="S28">
        <f t="shared" si="61"/>
        <v>617.25731599080041</v>
      </c>
      <c r="T28">
        <f t="shared" si="61"/>
        <v>614.69608231449001</v>
      </c>
      <c r="U28">
        <f t="shared" si="61"/>
        <v>612.14547616380753</v>
      </c>
      <c r="V28">
        <f t="shared" si="61"/>
        <v>609.60545344113621</v>
      </c>
      <c r="W28">
        <f t="shared" si="61"/>
        <v>607.07597023183666</v>
      </c>
      <c r="X28">
        <f t="shared" si="61"/>
        <v>604.55698280348895</v>
      </c>
      <c r="Y28">
        <f t="shared" si="61"/>
        <v>602.04844760513424</v>
      </c>
      <c r="Z28">
        <f t="shared" si="61"/>
        <v>599.55032126652361</v>
      </c>
      <c r="AA28">
        <f t="shared" si="61"/>
        <v>597.06256059736802</v>
      </c>
      <c r="AB28">
        <f t="shared" si="61"/>
        <v>594.5851225865905</v>
      </c>
      <c r="AC28">
        <f t="shared" si="61"/>
        <v>592.11796440158389</v>
      </c>
      <c r="AD28">
        <f t="shared" si="61"/>
        <v>589.66104338746948</v>
      </c>
      <c r="AE28">
        <f t="shared" si="61"/>
        <v>587.2143170663594</v>
      </c>
      <c r="AF28">
        <f t="shared" si="61"/>
        <v>584.7777431366236</v>
      </c>
      <c r="AG28">
        <f t="shared" si="61"/>
        <v>582.35127947215631</v>
      </c>
      <c r="AH28">
        <f t="shared" si="61"/>
        <v>579.93488412164947</v>
      </c>
      <c r="AI28">
        <f t="shared" si="61"/>
        <v>577.52851530786654</v>
      </c>
      <c r="AJ28">
        <f t="shared" si="61"/>
        <v>575.13213142692121</v>
      </c>
      <c r="AK28">
        <f t="shared" si="61"/>
        <v>572.74569104755631</v>
      </c>
      <c r="AL28">
        <f t="shared" si="61"/>
        <v>570.36915291042953</v>
      </c>
      <c r="AM28">
        <f t="shared" si="61"/>
        <v>568.00247592739856</v>
      </c>
      <c r="AN28">
        <f t="shared" si="61"/>
        <v>565.64561918081199</v>
      </c>
      <c r="AO28">
        <f t="shared" si="61"/>
        <v>563.29854192280038</v>
      </c>
      <c r="AP28">
        <f t="shared" si="61"/>
        <v>560.96120357457278</v>
      </c>
      <c r="AQ28">
        <f t="shared" si="61"/>
        <v>558.6335637257157</v>
      </c>
      <c r="AR28">
        <f t="shared" si="61"/>
        <v>556.31558213349285</v>
      </c>
      <c r="AS28">
        <f t="shared" si="61"/>
        <v>554.00721872215058</v>
      </c>
      <c r="AT28">
        <f t="shared" si="61"/>
        <v>551.70843358222464</v>
      </c>
      <c r="AU28">
        <f t="shared" si="61"/>
        <v>549.4191869698501</v>
      </c>
      <c r="AV28">
        <f t="shared" si="61"/>
        <v>547.13943930607491</v>
      </c>
    </row>
    <row r="29" spans="1:48" x14ac:dyDescent="0.25">
      <c r="A29">
        <f>A25/POWER(1+A26,A24)</f>
        <v>636.19047619047615</v>
      </c>
      <c r="B29">
        <f>B25/POWER(1+B26,B24)</f>
        <v>605.89569160997735</v>
      </c>
      <c r="C29">
        <f>C25/POWER(1+C26,C24)</f>
        <v>577.04351581902597</v>
      </c>
      <c r="D29">
        <f>D25/POWER(1+D26,D24)</f>
        <v>549.56525316097714</v>
      </c>
      <c r="E29">
        <f>E25/POWER(1+E26,E24)</f>
        <v>523.39547920093059</v>
      </c>
      <c r="F29">
        <f t="shared" ref="F29:AZ29" si="62">F25/POWER(1+F26,F24)</f>
        <v>498.47188495326731</v>
      </c>
      <c r="G29">
        <f t="shared" si="62"/>
        <v>474.73512852692113</v>
      </c>
      <c r="H29">
        <f t="shared" si="62"/>
        <v>452.12869383516306</v>
      </c>
      <c r="I29">
        <f t="shared" si="62"/>
        <v>430.5987560334886</v>
      </c>
      <c r="J29">
        <f t="shared" si="62"/>
        <v>410.09405336522724</v>
      </c>
      <c r="K29">
        <f t="shared" si="62"/>
        <v>390.5657651097402</v>
      </c>
      <c r="L29">
        <f t="shared" si="62"/>
        <v>371.96739534260973</v>
      </c>
      <c r="M29">
        <f t="shared" si="62"/>
        <v>354.25466223105684</v>
      </c>
      <c r="N29">
        <f t="shared" si="62"/>
        <v>337.38539260100657</v>
      </c>
      <c r="O29">
        <f t="shared" si="62"/>
        <v>321.31942152476807</v>
      </c>
      <c r="P29">
        <f t="shared" si="62"/>
        <v>306.01849669025535</v>
      </c>
      <c r="Q29">
        <f t="shared" si="62"/>
        <v>291.44618732405269</v>
      </c>
      <c r="R29">
        <f t="shared" si="62"/>
        <v>277.56779745147873</v>
      </c>
      <c r="S29">
        <f t="shared" si="62"/>
        <v>264.35028328712264</v>
      </c>
      <c r="T29">
        <f t="shared" si="62"/>
        <v>251.76217455916441</v>
      </c>
      <c r="U29">
        <f t="shared" si="62"/>
        <v>239.77349958015657</v>
      </c>
      <c r="V29">
        <f t="shared" si="62"/>
        <v>228.35571388586342</v>
      </c>
      <c r="W29">
        <f t="shared" si="62"/>
        <v>217.48163227225083</v>
      </c>
      <c r="X29">
        <f t="shared" si="62"/>
        <v>207.12536406881034</v>
      </c>
      <c r="Y29">
        <f t="shared" si="62"/>
        <v>197.26225149410507</v>
      </c>
      <c r="Z29">
        <f t="shared" si="62"/>
        <v>187.86881094676673</v>
      </c>
      <c r="AA29">
        <f t="shared" si="62"/>
        <v>178.92267709215878</v>
      </c>
      <c r="AB29">
        <f t="shared" si="62"/>
        <v>170.40254961157981</v>
      </c>
      <c r="AC29">
        <f t="shared" si="62"/>
        <v>162.28814248721883</v>
      </c>
      <c r="AD29">
        <f t="shared" si="62"/>
        <v>154.56013570211323</v>
      </c>
      <c r="AE29">
        <f t="shared" si="62"/>
        <v>147.2001292401078</v>
      </c>
      <c r="AF29">
        <f t="shared" si="62"/>
        <v>140.19059927629314</v>
      </c>
      <c r="AG29">
        <f t="shared" si="62"/>
        <v>133.51485645361251</v>
      </c>
      <c r="AH29">
        <f t="shared" si="62"/>
        <v>127.15700614629763</v>
      </c>
      <c r="AI29">
        <f t="shared" si="62"/>
        <v>121.10191061552155</v>
      </c>
      <c r="AJ29">
        <f t="shared" si="62"/>
        <v>115.33515296716338</v>
      </c>
      <c r="AK29">
        <f t="shared" si="62"/>
        <v>109.84300282586989</v>
      </c>
      <c r="AL29">
        <f t="shared" si="62"/>
        <v>104.61238364368562</v>
      </c>
      <c r="AM29">
        <f t="shared" si="62"/>
        <v>99.630841565414855</v>
      </c>
      <c r="AN29">
        <f t="shared" si="62"/>
        <v>94.886515776585597</v>
      </c>
      <c r="AO29">
        <f t="shared" si="62"/>
        <v>90.368110263414835</v>
      </c>
      <c r="AP29">
        <f t="shared" si="62"/>
        <v>86.064866917537941</v>
      </c>
      <c r="AQ29">
        <f t="shared" si="62"/>
        <v>81.966539921464701</v>
      </c>
      <c r="AR29">
        <f t="shared" si="62"/>
        <v>78.063371353775906</v>
      </c>
      <c r="AS29">
        <f t="shared" si="62"/>
        <v>74.346067955977048</v>
      </c>
      <c r="AT29">
        <f t="shared" si="62"/>
        <v>70.805779005692443</v>
      </c>
      <c r="AU29">
        <f t="shared" si="62"/>
        <v>67.434075243516588</v>
      </c>
      <c r="AV29">
        <f t="shared" si="62"/>
        <v>64.222928803349134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workbookViewId="0">
      <selection activeCell="R16" sqref="R16"/>
    </sheetView>
  </sheetViews>
  <sheetFormatPr defaultRowHeight="15" x14ac:dyDescent="0.25"/>
  <cols>
    <col min="1" max="1" width="3" bestFit="1" customWidth="1"/>
    <col min="2" max="2" width="6.7109375" bestFit="1" customWidth="1"/>
    <col min="3" max="3" width="10.7109375" bestFit="1" customWidth="1"/>
    <col min="4" max="4" width="7.42578125" bestFit="1" customWidth="1"/>
    <col min="5" max="5" width="9" customWidth="1"/>
    <col min="6" max="6" width="3" bestFit="1" customWidth="1"/>
    <col min="7" max="7" width="6.7109375" bestFit="1" customWidth="1"/>
    <col min="8" max="8" width="9.7109375" bestFit="1" customWidth="1"/>
    <col min="9" max="9" width="6.5703125" bestFit="1" customWidth="1"/>
    <col min="11" max="11" width="3" bestFit="1" customWidth="1"/>
    <col min="12" max="12" width="6.7109375" bestFit="1" customWidth="1"/>
    <col min="13" max="13" width="10" bestFit="1" customWidth="1"/>
    <col min="14" max="14" width="6.5703125" bestFit="1" customWidth="1"/>
    <col min="16" max="16" width="3" bestFit="1" customWidth="1"/>
    <col min="17" max="17" width="6.7109375" bestFit="1" customWidth="1"/>
    <col min="18" max="18" width="10.7109375" bestFit="1" customWidth="1"/>
    <col min="19" max="19" width="6.5703125" bestFit="1" customWidth="1"/>
  </cols>
  <sheetData>
    <row r="1" spans="1:19" x14ac:dyDescent="0.25">
      <c r="A1">
        <v>0</v>
      </c>
      <c r="B1">
        <v>-34845</v>
      </c>
      <c r="C1" s="3">
        <f>NPV(D1,B1:B5)</f>
        <v>4986.0837183017702</v>
      </c>
      <c r="D1">
        <v>0.05</v>
      </c>
      <c r="F1">
        <v>0</v>
      </c>
      <c r="G1">
        <v>-34845</v>
      </c>
      <c r="H1" s="3">
        <f>NPV(I1,G1:G5)</f>
        <v>447.26707297394955</v>
      </c>
      <c r="I1">
        <v>0.05</v>
      </c>
      <c r="K1">
        <v>1</v>
      </c>
      <c r="L1">
        <v>8016</v>
      </c>
      <c r="M1" s="3">
        <f>NPV(N1,L1:L4)</f>
        <v>28424.339241365476</v>
      </c>
      <c r="N1">
        <v>0.05</v>
      </c>
      <c r="P1">
        <v>1</v>
      </c>
      <c r="Q1">
        <v>6672</v>
      </c>
      <c r="R1" s="3">
        <f>NPV(S1,Q1:Q4)</f>
        <v>23658.581763771264</v>
      </c>
      <c r="S1">
        <v>0.05</v>
      </c>
    </row>
    <row r="2" spans="1:19" x14ac:dyDescent="0.25">
      <c r="A2">
        <v>1</v>
      </c>
      <c r="B2">
        <v>8016</v>
      </c>
      <c r="F2">
        <v>1</v>
      </c>
      <c r="G2">
        <v>6672</v>
      </c>
      <c r="K2">
        <v>2</v>
      </c>
      <c r="L2">
        <v>8016</v>
      </c>
      <c r="P2">
        <v>2</v>
      </c>
      <c r="Q2">
        <v>6672</v>
      </c>
    </row>
    <row r="3" spans="1:19" x14ac:dyDescent="0.25">
      <c r="A3">
        <v>2</v>
      </c>
      <c r="B3">
        <v>8016</v>
      </c>
      <c r="F3">
        <v>2</v>
      </c>
      <c r="G3">
        <v>6672</v>
      </c>
      <c r="K3">
        <v>3</v>
      </c>
      <c r="L3">
        <v>8016</v>
      </c>
      <c r="P3">
        <v>3</v>
      </c>
      <c r="Q3">
        <v>6672</v>
      </c>
    </row>
    <row r="4" spans="1:19" x14ac:dyDescent="0.25">
      <c r="A4">
        <v>3</v>
      </c>
      <c r="B4">
        <v>8016</v>
      </c>
      <c r="F4">
        <v>3</v>
      </c>
      <c r="G4">
        <v>6672</v>
      </c>
      <c r="K4">
        <v>4</v>
      </c>
      <c r="L4">
        <v>8016</v>
      </c>
      <c r="P4">
        <v>4</v>
      </c>
      <c r="Q4">
        <v>6672</v>
      </c>
    </row>
    <row r="5" spans="1:19" x14ac:dyDescent="0.25">
      <c r="A5">
        <v>4</v>
      </c>
      <c r="B5">
        <v>22184</v>
      </c>
      <c r="F5">
        <v>4</v>
      </c>
      <c r="G5">
        <v>20840</v>
      </c>
    </row>
    <row r="10" spans="1:19" x14ac:dyDescent="0.25">
      <c r="A10">
        <v>0</v>
      </c>
      <c r="B10">
        <v>-34845</v>
      </c>
      <c r="C10" s="3">
        <f>NPV(D10,B10:B58)</f>
        <v>5742.2068723708708</v>
      </c>
      <c r="D10">
        <f>0.05/12</f>
        <v>4.1666666666666666E-3</v>
      </c>
      <c r="F10">
        <v>0</v>
      </c>
      <c r="G10">
        <v>-34845</v>
      </c>
      <c r="H10" s="3">
        <f>NPV(I10,G10:G58)</f>
        <v>899.01577024742164</v>
      </c>
      <c r="I10" s="2">
        <f>0.05/12</f>
        <v>4.1666666666666666E-3</v>
      </c>
      <c r="K10">
        <v>0</v>
      </c>
      <c r="L10">
        <v>-34845</v>
      </c>
      <c r="M10" s="3">
        <f>NPV(N10,L10:L58)</f>
        <v>-5814.2394358088395</v>
      </c>
      <c r="N10" s="2">
        <f>0.05/12</f>
        <v>4.1666666666666666E-3</v>
      </c>
      <c r="P10">
        <v>0</v>
      </c>
      <c r="Q10">
        <v>-34845</v>
      </c>
      <c r="R10" s="3">
        <f>NPV(S10,Q10:Q58)</f>
        <v>-10657.430537932289</v>
      </c>
      <c r="S10" s="2">
        <f>0.05/12</f>
        <v>4.1666666666666666E-3</v>
      </c>
    </row>
    <row r="11" spans="1:19" x14ac:dyDescent="0.25">
      <c r="A11">
        <v>1</v>
      </c>
      <c r="B11">
        <v>668</v>
      </c>
      <c r="F11">
        <v>1</v>
      </c>
      <c r="G11">
        <v>556</v>
      </c>
      <c r="K11">
        <v>1</v>
      </c>
      <c r="L11">
        <v>668</v>
      </c>
      <c r="P11">
        <v>1</v>
      </c>
      <c r="Q11">
        <v>556</v>
      </c>
    </row>
    <row r="12" spans="1:19" x14ac:dyDescent="0.25">
      <c r="A12">
        <v>2</v>
      </c>
      <c r="B12">
        <v>668</v>
      </c>
      <c r="F12">
        <v>2</v>
      </c>
      <c r="G12">
        <v>556</v>
      </c>
      <c r="K12">
        <v>2</v>
      </c>
      <c r="L12">
        <v>668</v>
      </c>
      <c r="P12">
        <v>2</v>
      </c>
      <c r="Q12">
        <v>556</v>
      </c>
    </row>
    <row r="13" spans="1:19" x14ac:dyDescent="0.25">
      <c r="A13">
        <v>3</v>
      </c>
      <c r="B13">
        <v>668</v>
      </c>
      <c r="F13">
        <v>3</v>
      </c>
      <c r="G13">
        <v>556</v>
      </c>
      <c r="K13">
        <v>3</v>
      </c>
      <c r="L13">
        <v>668</v>
      </c>
      <c r="P13">
        <v>3</v>
      </c>
      <c r="Q13">
        <v>556</v>
      </c>
    </row>
    <row r="14" spans="1:19" x14ac:dyDescent="0.25">
      <c r="A14">
        <v>4</v>
      </c>
      <c r="B14">
        <v>668</v>
      </c>
      <c r="F14">
        <v>4</v>
      </c>
      <c r="G14">
        <v>556</v>
      </c>
      <c r="K14">
        <v>4</v>
      </c>
      <c r="L14">
        <v>668</v>
      </c>
      <c r="P14">
        <v>4</v>
      </c>
      <c r="Q14">
        <v>556</v>
      </c>
    </row>
    <row r="15" spans="1:19" x14ac:dyDescent="0.25">
      <c r="A15">
        <v>5</v>
      </c>
      <c r="B15">
        <v>668</v>
      </c>
      <c r="F15">
        <v>5</v>
      </c>
      <c r="G15">
        <v>556</v>
      </c>
      <c r="K15">
        <v>5</v>
      </c>
      <c r="L15">
        <v>668</v>
      </c>
      <c r="P15">
        <v>5</v>
      </c>
      <c r="Q15">
        <v>556</v>
      </c>
    </row>
    <row r="16" spans="1:19" x14ac:dyDescent="0.25">
      <c r="A16">
        <v>6</v>
      </c>
      <c r="B16">
        <v>668</v>
      </c>
      <c r="F16">
        <v>6</v>
      </c>
      <c r="G16">
        <v>556</v>
      </c>
      <c r="K16">
        <v>6</v>
      </c>
      <c r="L16">
        <v>668</v>
      </c>
      <c r="P16">
        <v>6</v>
      </c>
      <c r="Q16">
        <v>556</v>
      </c>
    </row>
    <row r="17" spans="1:17" x14ac:dyDescent="0.25">
      <c r="A17">
        <v>7</v>
      </c>
      <c r="B17">
        <v>668</v>
      </c>
      <c r="F17">
        <v>7</v>
      </c>
      <c r="G17">
        <v>556</v>
      </c>
      <c r="K17">
        <v>7</v>
      </c>
      <c r="L17">
        <v>668</v>
      </c>
      <c r="P17">
        <v>7</v>
      </c>
      <c r="Q17">
        <v>556</v>
      </c>
    </row>
    <row r="18" spans="1:17" x14ac:dyDescent="0.25">
      <c r="A18">
        <v>8</v>
      </c>
      <c r="B18">
        <v>668</v>
      </c>
      <c r="F18">
        <v>8</v>
      </c>
      <c r="G18">
        <v>556</v>
      </c>
      <c r="K18">
        <v>8</v>
      </c>
      <c r="L18">
        <v>668</v>
      </c>
      <c r="P18">
        <v>8</v>
      </c>
      <c r="Q18">
        <v>556</v>
      </c>
    </row>
    <row r="19" spans="1:17" x14ac:dyDescent="0.25">
      <c r="A19">
        <v>9</v>
      </c>
      <c r="B19">
        <v>668</v>
      </c>
      <c r="F19">
        <v>9</v>
      </c>
      <c r="G19">
        <v>556</v>
      </c>
      <c r="K19">
        <v>9</v>
      </c>
      <c r="L19">
        <v>668</v>
      </c>
      <c r="P19">
        <v>9</v>
      </c>
      <c r="Q19">
        <v>556</v>
      </c>
    </row>
    <row r="20" spans="1:17" x14ac:dyDescent="0.25">
      <c r="A20">
        <v>10</v>
      </c>
      <c r="B20">
        <v>668</v>
      </c>
      <c r="F20">
        <v>10</v>
      </c>
      <c r="G20">
        <v>556</v>
      </c>
      <c r="K20">
        <v>10</v>
      </c>
      <c r="L20">
        <v>668</v>
      </c>
      <c r="P20">
        <v>10</v>
      </c>
      <c r="Q20">
        <v>556</v>
      </c>
    </row>
    <row r="21" spans="1:17" x14ac:dyDescent="0.25">
      <c r="A21">
        <v>11</v>
      </c>
      <c r="B21">
        <v>668</v>
      </c>
      <c r="F21">
        <v>11</v>
      </c>
      <c r="G21">
        <v>556</v>
      </c>
      <c r="K21">
        <v>11</v>
      </c>
      <c r="L21">
        <v>668</v>
      </c>
      <c r="P21">
        <v>11</v>
      </c>
      <c r="Q21">
        <v>556</v>
      </c>
    </row>
    <row r="22" spans="1:17" x14ac:dyDescent="0.25">
      <c r="A22">
        <v>12</v>
      </c>
      <c r="B22">
        <v>668</v>
      </c>
      <c r="F22">
        <v>12</v>
      </c>
      <c r="G22">
        <v>556</v>
      </c>
      <c r="K22">
        <v>12</v>
      </c>
      <c r="L22">
        <v>668</v>
      </c>
      <c r="P22">
        <v>12</v>
      </c>
      <c r="Q22">
        <v>556</v>
      </c>
    </row>
    <row r="23" spans="1:17" x14ac:dyDescent="0.25">
      <c r="A23">
        <v>13</v>
      </c>
      <c r="B23">
        <v>668</v>
      </c>
      <c r="F23">
        <v>13</v>
      </c>
      <c r="G23">
        <v>556</v>
      </c>
      <c r="K23">
        <v>13</v>
      </c>
      <c r="L23">
        <v>668</v>
      </c>
      <c r="P23">
        <v>13</v>
      </c>
      <c r="Q23">
        <v>556</v>
      </c>
    </row>
    <row r="24" spans="1:17" x14ac:dyDescent="0.25">
      <c r="A24">
        <v>14</v>
      </c>
      <c r="B24">
        <v>668</v>
      </c>
      <c r="F24">
        <v>14</v>
      </c>
      <c r="G24">
        <v>556</v>
      </c>
      <c r="K24">
        <v>14</v>
      </c>
      <c r="L24">
        <v>668</v>
      </c>
      <c r="P24">
        <v>14</v>
      </c>
      <c r="Q24">
        <v>556</v>
      </c>
    </row>
    <row r="25" spans="1:17" x14ac:dyDescent="0.25">
      <c r="A25">
        <v>15</v>
      </c>
      <c r="B25">
        <v>668</v>
      </c>
      <c r="F25">
        <v>15</v>
      </c>
      <c r="G25">
        <v>556</v>
      </c>
      <c r="K25">
        <v>15</v>
      </c>
      <c r="L25">
        <v>668</v>
      </c>
      <c r="P25">
        <v>15</v>
      </c>
      <c r="Q25">
        <v>556</v>
      </c>
    </row>
    <row r="26" spans="1:17" x14ac:dyDescent="0.25">
      <c r="A26">
        <v>16</v>
      </c>
      <c r="B26">
        <v>668</v>
      </c>
      <c r="F26">
        <v>16</v>
      </c>
      <c r="G26">
        <v>556</v>
      </c>
      <c r="K26">
        <v>16</v>
      </c>
      <c r="L26">
        <v>668</v>
      </c>
      <c r="P26">
        <v>16</v>
      </c>
      <c r="Q26">
        <v>556</v>
      </c>
    </row>
    <row r="27" spans="1:17" x14ac:dyDescent="0.25">
      <c r="A27">
        <v>17</v>
      </c>
      <c r="B27">
        <v>668</v>
      </c>
      <c r="F27">
        <v>17</v>
      </c>
      <c r="G27">
        <v>556</v>
      </c>
      <c r="K27">
        <v>17</v>
      </c>
      <c r="L27">
        <v>668</v>
      </c>
      <c r="P27">
        <v>17</v>
      </c>
      <c r="Q27">
        <v>556</v>
      </c>
    </row>
    <row r="28" spans="1:17" x14ac:dyDescent="0.25">
      <c r="A28">
        <v>18</v>
      </c>
      <c r="B28">
        <v>668</v>
      </c>
      <c r="F28">
        <v>18</v>
      </c>
      <c r="G28">
        <v>556</v>
      </c>
      <c r="K28">
        <v>18</v>
      </c>
      <c r="L28">
        <v>668</v>
      </c>
      <c r="P28">
        <v>18</v>
      </c>
      <c r="Q28">
        <v>556</v>
      </c>
    </row>
    <row r="29" spans="1:17" x14ac:dyDescent="0.25">
      <c r="A29">
        <v>19</v>
      </c>
      <c r="B29">
        <v>668</v>
      </c>
      <c r="F29">
        <v>19</v>
      </c>
      <c r="G29">
        <v>556</v>
      </c>
      <c r="K29">
        <v>19</v>
      </c>
      <c r="L29">
        <v>668</v>
      </c>
      <c r="P29">
        <v>19</v>
      </c>
      <c r="Q29">
        <v>556</v>
      </c>
    </row>
    <row r="30" spans="1:17" x14ac:dyDescent="0.25">
      <c r="A30">
        <v>20</v>
      </c>
      <c r="B30">
        <v>668</v>
      </c>
      <c r="F30">
        <v>20</v>
      </c>
      <c r="G30">
        <v>556</v>
      </c>
      <c r="K30">
        <v>20</v>
      </c>
      <c r="L30">
        <v>668</v>
      </c>
      <c r="P30">
        <v>20</v>
      </c>
      <c r="Q30">
        <v>556</v>
      </c>
    </row>
    <row r="31" spans="1:17" x14ac:dyDescent="0.25">
      <c r="A31">
        <v>21</v>
      </c>
      <c r="B31">
        <v>668</v>
      </c>
      <c r="F31">
        <v>21</v>
      </c>
      <c r="G31">
        <v>556</v>
      </c>
      <c r="K31">
        <v>21</v>
      </c>
      <c r="L31">
        <v>668</v>
      </c>
      <c r="P31">
        <v>21</v>
      </c>
      <c r="Q31">
        <v>556</v>
      </c>
    </row>
    <row r="32" spans="1:17" x14ac:dyDescent="0.25">
      <c r="A32">
        <v>22</v>
      </c>
      <c r="B32">
        <v>668</v>
      </c>
      <c r="F32">
        <v>22</v>
      </c>
      <c r="G32">
        <v>556</v>
      </c>
      <c r="K32">
        <v>22</v>
      </c>
      <c r="L32">
        <v>668</v>
      </c>
      <c r="P32">
        <v>22</v>
      </c>
      <c r="Q32">
        <v>556</v>
      </c>
    </row>
    <row r="33" spans="1:17" x14ac:dyDescent="0.25">
      <c r="A33">
        <v>23</v>
      </c>
      <c r="B33">
        <v>668</v>
      </c>
      <c r="F33">
        <v>23</v>
      </c>
      <c r="G33">
        <v>556</v>
      </c>
      <c r="K33">
        <v>23</v>
      </c>
      <c r="L33">
        <v>668</v>
      </c>
      <c r="P33">
        <v>23</v>
      </c>
      <c r="Q33">
        <v>556</v>
      </c>
    </row>
    <row r="34" spans="1:17" x14ac:dyDescent="0.25">
      <c r="A34">
        <v>24</v>
      </c>
      <c r="B34">
        <v>668</v>
      </c>
      <c r="F34">
        <v>24</v>
      </c>
      <c r="G34">
        <v>556</v>
      </c>
      <c r="K34">
        <v>24</v>
      </c>
      <c r="L34">
        <v>668</v>
      </c>
      <c r="P34">
        <v>24</v>
      </c>
      <c r="Q34">
        <v>556</v>
      </c>
    </row>
    <row r="35" spans="1:17" x14ac:dyDescent="0.25">
      <c r="A35">
        <v>25</v>
      </c>
      <c r="B35">
        <v>668</v>
      </c>
      <c r="F35">
        <v>25</v>
      </c>
      <c r="G35">
        <v>556</v>
      </c>
      <c r="K35">
        <v>25</v>
      </c>
      <c r="L35">
        <v>668</v>
      </c>
      <c r="P35">
        <v>25</v>
      </c>
      <c r="Q35">
        <v>556</v>
      </c>
    </row>
    <row r="36" spans="1:17" x14ac:dyDescent="0.25">
      <c r="A36">
        <v>26</v>
      </c>
      <c r="B36">
        <v>668</v>
      </c>
      <c r="F36">
        <v>26</v>
      </c>
      <c r="G36">
        <v>556</v>
      </c>
      <c r="K36">
        <v>26</v>
      </c>
      <c r="L36">
        <v>668</v>
      </c>
      <c r="P36">
        <v>26</v>
      </c>
      <c r="Q36">
        <v>556</v>
      </c>
    </row>
    <row r="37" spans="1:17" x14ac:dyDescent="0.25">
      <c r="A37">
        <v>27</v>
      </c>
      <c r="B37">
        <v>668</v>
      </c>
      <c r="F37">
        <v>27</v>
      </c>
      <c r="G37">
        <v>556</v>
      </c>
      <c r="K37">
        <v>27</v>
      </c>
      <c r="L37">
        <v>668</v>
      </c>
      <c r="P37">
        <v>27</v>
      </c>
      <c r="Q37">
        <v>556</v>
      </c>
    </row>
    <row r="38" spans="1:17" x14ac:dyDescent="0.25">
      <c r="A38">
        <v>28</v>
      </c>
      <c r="B38">
        <v>668</v>
      </c>
      <c r="F38">
        <v>28</v>
      </c>
      <c r="G38">
        <v>556</v>
      </c>
      <c r="K38">
        <v>28</v>
      </c>
      <c r="L38">
        <v>668</v>
      </c>
      <c r="P38">
        <v>28</v>
      </c>
      <c r="Q38">
        <v>556</v>
      </c>
    </row>
    <row r="39" spans="1:17" x14ac:dyDescent="0.25">
      <c r="A39">
        <v>29</v>
      </c>
      <c r="B39">
        <v>668</v>
      </c>
      <c r="F39">
        <v>29</v>
      </c>
      <c r="G39">
        <v>556</v>
      </c>
      <c r="K39">
        <v>29</v>
      </c>
      <c r="L39">
        <v>668</v>
      </c>
      <c r="P39">
        <v>29</v>
      </c>
      <c r="Q39">
        <v>556</v>
      </c>
    </row>
    <row r="40" spans="1:17" x14ac:dyDescent="0.25">
      <c r="A40">
        <v>30</v>
      </c>
      <c r="B40">
        <v>668</v>
      </c>
      <c r="F40">
        <v>30</v>
      </c>
      <c r="G40">
        <v>556</v>
      </c>
      <c r="K40">
        <v>30</v>
      </c>
      <c r="L40">
        <v>668</v>
      </c>
      <c r="P40">
        <v>30</v>
      </c>
      <c r="Q40">
        <v>556</v>
      </c>
    </row>
    <row r="41" spans="1:17" x14ac:dyDescent="0.25">
      <c r="A41">
        <v>31</v>
      </c>
      <c r="B41">
        <v>668</v>
      </c>
      <c r="F41">
        <v>31</v>
      </c>
      <c r="G41">
        <v>556</v>
      </c>
      <c r="K41">
        <v>31</v>
      </c>
      <c r="L41">
        <v>668</v>
      </c>
      <c r="P41">
        <v>31</v>
      </c>
      <c r="Q41">
        <v>556</v>
      </c>
    </row>
    <row r="42" spans="1:17" x14ac:dyDescent="0.25">
      <c r="A42">
        <v>32</v>
      </c>
      <c r="B42">
        <v>668</v>
      </c>
      <c r="F42">
        <v>32</v>
      </c>
      <c r="G42">
        <v>556</v>
      </c>
      <c r="K42">
        <v>32</v>
      </c>
      <c r="L42">
        <v>668</v>
      </c>
      <c r="P42">
        <v>32</v>
      </c>
      <c r="Q42">
        <v>556</v>
      </c>
    </row>
    <row r="43" spans="1:17" x14ac:dyDescent="0.25">
      <c r="A43">
        <v>33</v>
      </c>
      <c r="B43">
        <v>668</v>
      </c>
      <c r="F43">
        <v>33</v>
      </c>
      <c r="G43">
        <v>556</v>
      </c>
      <c r="K43">
        <v>33</v>
      </c>
      <c r="L43">
        <v>668</v>
      </c>
      <c r="P43">
        <v>33</v>
      </c>
      <c r="Q43">
        <v>556</v>
      </c>
    </row>
    <row r="44" spans="1:17" x14ac:dyDescent="0.25">
      <c r="A44">
        <v>34</v>
      </c>
      <c r="B44">
        <v>668</v>
      </c>
      <c r="F44">
        <v>34</v>
      </c>
      <c r="G44">
        <v>556</v>
      </c>
      <c r="K44">
        <v>34</v>
      </c>
      <c r="L44">
        <v>668</v>
      </c>
      <c r="P44">
        <v>34</v>
      </c>
      <c r="Q44">
        <v>556</v>
      </c>
    </row>
    <row r="45" spans="1:17" x14ac:dyDescent="0.25">
      <c r="A45">
        <v>35</v>
      </c>
      <c r="B45">
        <v>668</v>
      </c>
      <c r="F45">
        <v>35</v>
      </c>
      <c r="G45">
        <v>556</v>
      </c>
      <c r="K45">
        <v>35</v>
      </c>
      <c r="L45">
        <v>668</v>
      </c>
      <c r="P45">
        <v>35</v>
      </c>
      <c r="Q45">
        <v>556</v>
      </c>
    </row>
    <row r="46" spans="1:17" x14ac:dyDescent="0.25">
      <c r="A46">
        <v>36</v>
      </c>
      <c r="B46">
        <v>668</v>
      </c>
      <c r="F46">
        <v>36</v>
      </c>
      <c r="G46">
        <v>556</v>
      </c>
      <c r="K46">
        <v>36</v>
      </c>
      <c r="L46">
        <v>668</v>
      </c>
      <c r="P46">
        <v>36</v>
      </c>
      <c r="Q46">
        <v>556</v>
      </c>
    </row>
    <row r="47" spans="1:17" x14ac:dyDescent="0.25">
      <c r="A47">
        <v>37</v>
      </c>
      <c r="B47">
        <v>668</v>
      </c>
      <c r="F47">
        <v>37</v>
      </c>
      <c r="G47">
        <v>556</v>
      </c>
      <c r="K47">
        <v>37</v>
      </c>
      <c r="L47">
        <v>668</v>
      </c>
      <c r="P47">
        <v>37</v>
      </c>
      <c r="Q47">
        <v>556</v>
      </c>
    </row>
    <row r="48" spans="1:17" x14ac:dyDescent="0.25">
      <c r="A48">
        <v>38</v>
      </c>
      <c r="B48">
        <v>668</v>
      </c>
      <c r="F48">
        <v>38</v>
      </c>
      <c r="G48">
        <v>556</v>
      </c>
      <c r="K48">
        <v>38</v>
      </c>
      <c r="L48">
        <v>668</v>
      </c>
      <c r="P48">
        <v>38</v>
      </c>
      <c r="Q48">
        <v>556</v>
      </c>
    </row>
    <row r="49" spans="1:17" x14ac:dyDescent="0.25">
      <c r="A49">
        <v>39</v>
      </c>
      <c r="B49">
        <v>668</v>
      </c>
      <c r="F49">
        <v>39</v>
      </c>
      <c r="G49">
        <v>556</v>
      </c>
      <c r="K49">
        <v>39</v>
      </c>
      <c r="L49">
        <v>668</v>
      </c>
      <c r="P49">
        <v>39</v>
      </c>
      <c r="Q49">
        <v>556</v>
      </c>
    </row>
    <row r="50" spans="1:17" x14ac:dyDescent="0.25">
      <c r="A50">
        <v>40</v>
      </c>
      <c r="B50">
        <v>668</v>
      </c>
      <c r="F50">
        <v>40</v>
      </c>
      <c r="G50">
        <v>556</v>
      </c>
      <c r="K50">
        <v>40</v>
      </c>
      <c r="L50">
        <v>668</v>
      </c>
      <c r="P50">
        <v>40</v>
      </c>
      <c r="Q50">
        <v>556</v>
      </c>
    </row>
    <row r="51" spans="1:17" x14ac:dyDescent="0.25">
      <c r="A51">
        <v>41</v>
      </c>
      <c r="B51">
        <v>668</v>
      </c>
      <c r="F51">
        <v>41</v>
      </c>
      <c r="G51">
        <v>556</v>
      </c>
      <c r="K51">
        <v>41</v>
      </c>
      <c r="L51">
        <v>668</v>
      </c>
      <c r="P51">
        <v>41</v>
      </c>
      <c r="Q51">
        <v>556</v>
      </c>
    </row>
    <row r="52" spans="1:17" x14ac:dyDescent="0.25">
      <c r="A52">
        <v>42</v>
      </c>
      <c r="B52">
        <v>668</v>
      </c>
      <c r="F52">
        <v>42</v>
      </c>
      <c r="G52">
        <v>556</v>
      </c>
      <c r="K52">
        <v>42</v>
      </c>
      <c r="L52">
        <v>668</v>
      </c>
      <c r="P52">
        <v>42</v>
      </c>
      <c r="Q52">
        <v>556</v>
      </c>
    </row>
    <row r="53" spans="1:17" x14ac:dyDescent="0.25">
      <c r="A53">
        <v>43</v>
      </c>
      <c r="B53">
        <v>668</v>
      </c>
      <c r="F53">
        <v>43</v>
      </c>
      <c r="G53">
        <v>556</v>
      </c>
      <c r="K53">
        <v>43</v>
      </c>
      <c r="L53">
        <v>668</v>
      </c>
      <c r="P53">
        <v>43</v>
      </c>
      <c r="Q53">
        <v>556</v>
      </c>
    </row>
    <row r="54" spans="1:17" x14ac:dyDescent="0.25">
      <c r="A54">
        <v>44</v>
      </c>
      <c r="B54">
        <v>668</v>
      </c>
      <c r="F54">
        <v>44</v>
      </c>
      <c r="G54">
        <v>556</v>
      </c>
      <c r="K54">
        <v>44</v>
      </c>
      <c r="L54">
        <v>668</v>
      </c>
      <c r="P54">
        <v>44</v>
      </c>
      <c r="Q54">
        <v>556</v>
      </c>
    </row>
    <row r="55" spans="1:17" x14ac:dyDescent="0.25">
      <c r="A55">
        <v>45</v>
      </c>
      <c r="B55">
        <v>668</v>
      </c>
      <c r="F55">
        <v>45</v>
      </c>
      <c r="G55">
        <v>556</v>
      </c>
      <c r="K55">
        <v>45</v>
      </c>
      <c r="L55">
        <v>668</v>
      </c>
      <c r="P55">
        <v>45</v>
      </c>
      <c r="Q55">
        <v>556</v>
      </c>
    </row>
    <row r="56" spans="1:17" x14ac:dyDescent="0.25">
      <c r="A56">
        <v>46</v>
      </c>
      <c r="B56">
        <v>668</v>
      </c>
      <c r="F56">
        <v>46</v>
      </c>
      <c r="G56">
        <v>556</v>
      </c>
      <c r="K56">
        <v>46</v>
      </c>
      <c r="L56">
        <v>668</v>
      </c>
      <c r="P56">
        <v>46</v>
      </c>
      <c r="Q56">
        <v>556</v>
      </c>
    </row>
    <row r="57" spans="1:17" x14ac:dyDescent="0.25">
      <c r="A57">
        <v>47</v>
      </c>
      <c r="B57">
        <v>668</v>
      </c>
      <c r="F57">
        <v>47</v>
      </c>
      <c r="G57">
        <v>556</v>
      </c>
      <c r="K57">
        <v>47</v>
      </c>
      <c r="L57">
        <v>668</v>
      </c>
      <c r="P57">
        <v>47</v>
      </c>
      <c r="Q57">
        <v>556</v>
      </c>
    </row>
    <row r="58" spans="1:17" x14ac:dyDescent="0.25">
      <c r="A58">
        <v>48</v>
      </c>
      <c r="B58">
        <v>14836</v>
      </c>
      <c r="F58">
        <v>48</v>
      </c>
      <c r="G58">
        <v>14724</v>
      </c>
      <c r="K58">
        <v>48</v>
      </c>
      <c r="L58">
        <v>668</v>
      </c>
      <c r="P58">
        <v>48</v>
      </c>
      <c r="Q58">
        <v>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Лопатин</dc:creator>
  <cp:lastModifiedBy>Александр Лопатин</cp:lastModifiedBy>
  <dcterms:created xsi:type="dcterms:W3CDTF">2018-06-06T10:19:26Z</dcterms:created>
  <dcterms:modified xsi:type="dcterms:W3CDTF">2018-06-06T11:02:39Z</dcterms:modified>
</cp:coreProperties>
</file>