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6" i="1"/>
  <c r="G26"/>
  <c r="E26"/>
  <c r="D26"/>
  <c r="H95"/>
  <c r="J95" s="1"/>
  <c r="I95"/>
  <c r="F95"/>
  <c r="E96"/>
  <c r="F96"/>
  <c r="G96"/>
  <c r="I96"/>
  <c r="D96"/>
  <c r="H25"/>
  <c r="H12"/>
  <c r="J12" s="1"/>
  <c r="K12" s="1"/>
  <c r="I12"/>
  <c r="I13"/>
  <c r="I14"/>
  <c r="I15"/>
  <c r="I16"/>
  <c r="I17"/>
  <c r="H18"/>
  <c r="J18" s="1"/>
  <c r="K18" s="1"/>
  <c r="I18"/>
  <c r="I19"/>
  <c r="I20"/>
  <c r="I21"/>
  <c r="H22"/>
  <c r="J22" s="1"/>
  <c r="K22" s="1"/>
  <c r="I22"/>
  <c r="I23"/>
  <c r="I24"/>
  <c r="I25"/>
  <c r="I26"/>
  <c r="H27"/>
  <c r="I27"/>
  <c r="J27"/>
  <c r="K27" s="1"/>
  <c r="H28"/>
  <c r="I28"/>
  <c r="J28"/>
  <c r="K28" s="1"/>
  <c r="H29"/>
  <c r="I29"/>
  <c r="J29"/>
  <c r="K29" s="1"/>
  <c r="H30"/>
  <c r="I30"/>
  <c r="J30"/>
  <c r="K30" s="1"/>
  <c r="H31"/>
  <c r="I31"/>
  <c r="J31"/>
  <c r="K31" s="1"/>
  <c r="H32"/>
  <c r="I32"/>
  <c r="J32"/>
  <c r="K32" s="1"/>
  <c r="H33"/>
  <c r="I33"/>
  <c r="J33"/>
  <c r="K33" s="1"/>
  <c r="H34"/>
  <c r="I34"/>
  <c r="J34"/>
  <c r="K34" s="1"/>
  <c r="H35"/>
  <c r="I35"/>
  <c r="J35"/>
  <c r="K35" s="1"/>
  <c r="H36"/>
  <c r="I36"/>
  <c r="J36"/>
  <c r="K36" s="1"/>
  <c r="H37"/>
  <c r="I37"/>
  <c r="J37"/>
  <c r="K37" s="1"/>
  <c r="H38"/>
  <c r="I38"/>
  <c r="J38"/>
  <c r="K38" s="1"/>
  <c r="H39"/>
  <c r="I39"/>
  <c r="J39"/>
  <c r="K39" s="1"/>
  <c r="H40"/>
  <c r="I40"/>
  <c r="J40"/>
  <c r="K40" s="1"/>
  <c r="H41"/>
  <c r="I41"/>
  <c r="J41"/>
  <c r="K41" s="1"/>
  <c r="H42"/>
  <c r="I42"/>
  <c r="J42"/>
  <c r="K42" s="1"/>
  <c r="H43"/>
  <c r="I43"/>
  <c r="J43"/>
  <c r="K43" s="1"/>
  <c r="H44"/>
  <c r="I44"/>
  <c r="J44"/>
  <c r="K44" s="1"/>
  <c r="H45"/>
  <c r="I45"/>
  <c r="J45"/>
  <c r="K45" s="1"/>
  <c r="H46"/>
  <c r="I46"/>
  <c r="J46"/>
  <c r="K46" s="1"/>
  <c r="H47"/>
  <c r="I47"/>
  <c r="J47"/>
  <c r="K47" s="1"/>
  <c r="H48"/>
  <c r="I48"/>
  <c r="J48"/>
  <c r="K48" s="1"/>
  <c r="H49"/>
  <c r="I49"/>
  <c r="J49"/>
  <c r="K49" s="1"/>
  <c r="H50"/>
  <c r="I50"/>
  <c r="J50"/>
  <c r="K50" s="1"/>
  <c r="H51"/>
  <c r="I51"/>
  <c r="J51"/>
  <c r="K51" s="1"/>
  <c r="H52"/>
  <c r="I52"/>
  <c r="J52"/>
  <c r="K52" s="1"/>
  <c r="H53"/>
  <c r="I53"/>
  <c r="J53"/>
  <c r="K53" s="1"/>
  <c r="H54"/>
  <c r="I54"/>
  <c r="J54"/>
  <c r="K54" s="1"/>
  <c r="H55"/>
  <c r="I55"/>
  <c r="J55"/>
  <c r="K55" s="1"/>
  <c r="H56"/>
  <c r="I56"/>
  <c r="J56"/>
  <c r="K56" s="1"/>
  <c r="H57"/>
  <c r="I57"/>
  <c r="J57"/>
  <c r="K57" s="1"/>
  <c r="H58"/>
  <c r="I58"/>
  <c r="J58"/>
  <c r="K58" s="1"/>
  <c r="H59"/>
  <c r="I59"/>
  <c r="J59"/>
  <c r="K59" s="1"/>
  <c r="H60"/>
  <c r="I60"/>
  <c r="J60"/>
  <c r="K60" s="1"/>
  <c r="H61"/>
  <c r="I61"/>
  <c r="J61"/>
  <c r="K61" s="1"/>
  <c r="H62"/>
  <c r="I62"/>
  <c r="J62"/>
  <c r="K62" s="1"/>
  <c r="H63"/>
  <c r="I63"/>
  <c r="J63"/>
  <c r="K63" s="1"/>
  <c r="H64"/>
  <c r="I64"/>
  <c r="J64"/>
  <c r="K64" s="1"/>
  <c r="H65"/>
  <c r="I65"/>
  <c r="J65"/>
  <c r="K65" s="1"/>
  <c r="H66"/>
  <c r="I66"/>
  <c r="J66"/>
  <c r="K66" s="1"/>
  <c r="H67"/>
  <c r="I67"/>
  <c r="J67"/>
  <c r="K67" s="1"/>
  <c r="H68"/>
  <c r="I68"/>
  <c r="J68"/>
  <c r="K68" s="1"/>
  <c r="H69"/>
  <c r="I69"/>
  <c r="J69"/>
  <c r="K69" s="1"/>
  <c r="H70"/>
  <c r="I70"/>
  <c r="J70"/>
  <c r="K70" s="1"/>
  <c r="H71"/>
  <c r="I71"/>
  <c r="J71"/>
  <c r="K71" s="1"/>
  <c r="H72"/>
  <c r="I72"/>
  <c r="J72"/>
  <c r="K72"/>
  <c r="H73"/>
  <c r="I73"/>
  <c r="J73"/>
  <c r="K73"/>
  <c r="H74"/>
  <c r="I74"/>
  <c r="J74"/>
  <c r="K74"/>
  <c r="H75"/>
  <c r="I75"/>
  <c r="J75"/>
  <c r="K75"/>
  <c r="H76"/>
  <c r="I76"/>
  <c r="J76"/>
  <c r="K76"/>
  <c r="H77"/>
  <c r="I77"/>
  <c r="J77"/>
  <c r="K77"/>
  <c r="H78"/>
  <c r="I78"/>
  <c r="J78"/>
  <c r="K78"/>
  <c r="H79"/>
  <c r="I79"/>
  <c r="J79"/>
  <c r="K79"/>
  <c r="H80"/>
  <c r="I80"/>
  <c r="J80"/>
  <c r="K80"/>
  <c r="H81"/>
  <c r="I81"/>
  <c r="J81"/>
  <c r="K81"/>
  <c r="H82"/>
  <c r="I82"/>
  <c r="J82"/>
  <c r="K82"/>
  <c r="H83"/>
  <c r="I83"/>
  <c r="J83"/>
  <c r="K83"/>
  <c r="H84"/>
  <c r="I84"/>
  <c r="J84"/>
  <c r="K84"/>
  <c r="H85"/>
  <c r="I85"/>
  <c r="J85"/>
  <c r="K85"/>
  <c r="H86"/>
  <c r="I86"/>
  <c r="J86"/>
  <c r="K86"/>
  <c r="H87"/>
  <c r="I87"/>
  <c r="J87"/>
  <c r="K87"/>
  <c r="H88"/>
  <c r="I88"/>
  <c r="J88"/>
  <c r="K88"/>
  <c r="H89"/>
  <c r="I89"/>
  <c r="J89"/>
  <c r="K89"/>
  <c r="H90"/>
  <c r="I90"/>
  <c r="J90"/>
  <c r="K90"/>
  <c r="H91"/>
  <c r="I91"/>
  <c r="J91"/>
  <c r="K91"/>
  <c r="H92"/>
  <c r="I92"/>
  <c r="J92"/>
  <c r="K92" s="1"/>
  <c r="H93"/>
  <c r="I93"/>
  <c r="J93"/>
  <c r="K93" s="1"/>
  <c r="H94"/>
  <c r="I94"/>
  <c r="J94"/>
  <c r="K94" s="1"/>
  <c r="K11"/>
  <c r="J11"/>
  <c r="I11"/>
  <c r="H11"/>
  <c r="F28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27"/>
  <c r="F26"/>
  <c r="F13"/>
  <c r="F14"/>
  <c r="F15" s="1"/>
  <c r="F16" s="1"/>
  <c r="F17" s="1"/>
  <c r="F18" s="1"/>
  <c r="F19" s="1"/>
  <c r="F20" s="1"/>
  <c r="F21" s="1"/>
  <c r="F22" s="1"/>
  <c r="F23" s="1"/>
  <c r="F24" s="1"/>
  <c r="F25" s="1"/>
  <c r="F12"/>
  <c r="F11"/>
  <c r="E13"/>
  <c r="E14" s="1"/>
  <c r="E15" s="1"/>
  <c r="E16" s="1"/>
  <c r="E17" s="1"/>
  <c r="E18" s="1"/>
  <c r="E19" s="1"/>
  <c r="E20" s="1"/>
  <c r="E21" s="1"/>
  <c r="E22" s="1"/>
  <c r="E23" s="1"/>
  <c r="E24" s="1"/>
  <c r="E25" s="1"/>
  <c r="E12"/>
  <c r="E11"/>
  <c r="D1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J25" s="1"/>
  <c r="K25" s="1"/>
  <c r="H96" l="1"/>
  <c r="J26"/>
  <c r="K26" s="1"/>
  <c r="K95"/>
  <c r="H21"/>
  <c r="J21" s="1"/>
  <c r="K21" s="1"/>
  <c r="H17"/>
  <c r="J17" s="1"/>
  <c r="K17" s="1"/>
  <c r="H14"/>
  <c r="H24"/>
  <c r="J24" s="1"/>
  <c r="K24" s="1"/>
  <c r="H20"/>
  <c r="J20" s="1"/>
  <c r="K20" s="1"/>
  <c r="H16"/>
  <c r="J16" s="1"/>
  <c r="K16" s="1"/>
  <c r="J14"/>
  <c r="K14" s="1"/>
  <c r="H23"/>
  <c r="J23" s="1"/>
  <c r="K23" s="1"/>
  <c r="H19"/>
  <c r="J19" s="1"/>
  <c r="K19" s="1"/>
  <c r="H15"/>
  <c r="J15" s="1"/>
  <c r="K15" s="1"/>
  <c r="H13"/>
  <c r="J13" s="1"/>
  <c r="K96" l="1"/>
  <c r="J96"/>
  <c r="K13"/>
</calcChain>
</file>

<file path=xl/sharedStrings.xml><?xml version="1.0" encoding="utf-8"?>
<sst xmlns="http://schemas.openxmlformats.org/spreadsheetml/2006/main" count="16" uniqueCount="15">
  <si>
    <t xml:space="preserve">Первочнальная стоимость в НУ </t>
  </si>
  <si>
    <t>Первочначальняа в БУ</t>
  </si>
  <si>
    <t xml:space="preserve">Выкуп </t>
  </si>
  <si>
    <t>Срок договора</t>
  </si>
  <si>
    <t xml:space="preserve">СПИ </t>
  </si>
  <si>
    <t>Ежемесяный платеж</t>
  </si>
  <si>
    <t>Лизинговый платеж</t>
  </si>
  <si>
    <t>Амортизация в ну</t>
  </si>
  <si>
    <t>Амортизация в Бу</t>
  </si>
  <si>
    <t>Сумма расходов в НУ</t>
  </si>
  <si>
    <t>Сумма расходов в БУ</t>
  </si>
  <si>
    <t>Разнциа</t>
  </si>
  <si>
    <t>ОНО</t>
  </si>
  <si>
    <t>Итого:</t>
  </si>
  <si>
    <t>выкупной платеж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</si>
</sst>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">
    <xf numFmtId="0" fontId="0" fillId="0" borderId="0" xfId="0"/>
    <xf numFmtId="43" fontId="0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3:K96"/>
  <sheetViews>
    <sheetView tabSelected="1" topLeftCell="A73" workbookViewId="0">
      <selection activeCell="I97" sqref="I97"/>
    </sheetView>
  </sheetViews>
  <sheetFormatPr defaultRowHeight="15"/>
  <cols>
    <col min="4" max="4" width="40.42578125" style="1" customWidth="1"/>
    <col min="5" max="5" width="19" style="1" customWidth="1"/>
    <col min="6" max="7" width="16.28515625" style="1" customWidth="1"/>
    <col min="8" max="8" width="19.42578125" style="1" customWidth="1"/>
    <col min="9" max="9" width="14.42578125" style="1" customWidth="1"/>
    <col min="10" max="10" width="12.42578125" style="1" customWidth="1"/>
    <col min="11" max="11" width="12" style="1" bestFit="1" customWidth="1"/>
  </cols>
  <sheetData>
    <row r="3" spans="3:11">
      <c r="D3" s="1" t="s">
        <v>0</v>
      </c>
      <c r="E3" s="1">
        <v>500000</v>
      </c>
    </row>
    <row r="4" spans="3:11">
      <c r="D4" s="1" t="s">
        <v>1</v>
      </c>
      <c r="E4" s="1">
        <v>553000</v>
      </c>
    </row>
    <row r="5" spans="3:11">
      <c r="D5" s="1" t="s">
        <v>2</v>
      </c>
      <c r="E5" s="1">
        <v>43000</v>
      </c>
    </row>
    <row r="6" spans="3:11">
      <c r="D6" s="1" t="s">
        <v>3</v>
      </c>
      <c r="E6" s="1">
        <v>16</v>
      </c>
    </row>
    <row r="7" spans="3:11">
      <c r="D7" s="1" t="s">
        <v>4</v>
      </c>
      <c r="E7" s="1">
        <v>85</v>
      </c>
    </row>
    <row r="8" spans="3:11">
      <c r="D8" s="1" t="s">
        <v>5</v>
      </c>
      <c r="E8" s="1">
        <v>31875</v>
      </c>
    </row>
    <row r="9" spans="3:11">
      <c r="D9" s="1" t="s">
        <v>6</v>
      </c>
    </row>
    <row r="10" spans="3:11">
      <c r="D10" s="1" t="s">
        <v>6</v>
      </c>
      <c r="E10" s="1" t="s">
        <v>7</v>
      </c>
      <c r="F10" s="1" t="s">
        <v>8</v>
      </c>
      <c r="G10" s="1" t="s">
        <v>14</v>
      </c>
      <c r="H10" s="1" t="s">
        <v>9</v>
      </c>
      <c r="I10" s="1" t="s">
        <v>10</v>
      </c>
      <c r="J10" s="1" t="s">
        <v>11</v>
      </c>
      <c r="K10" s="1" t="s">
        <v>12</v>
      </c>
    </row>
    <row r="11" spans="3:11">
      <c r="C11">
        <v>1</v>
      </c>
      <c r="D11" s="1">
        <f>E8</f>
        <v>31875</v>
      </c>
      <c r="E11" s="1">
        <f>E3/E7</f>
        <v>5882.3529411764703</v>
      </c>
      <c r="F11" s="1">
        <f>E4/E7</f>
        <v>6505.8823529411766</v>
      </c>
      <c r="H11" s="1">
        <f>D11</f>
        <v>31875</v>
      </c>
      <c r="I11" s="1">
        <f>F11</f>
        <v>6505.8823529411766</v>
      </c>
      <c r="J11" s="1">
        <f>H11-I11</f>
        <v>25369.117647058825</v>
      </c>
      <c r="K11" s="1">
        <f>J11*0.2</f>
        <v>5073.8235294117658</v>
      </c>
    </row>
    <row r="12" spans="3:11">
      <c r="C12">
        <v>2</v>
      </c>
      <c r="D12" s="1">
        <f>D11</f>
        <v>31875</v>
      </c>
      <c r="E12" s="1">
        <f>E11</f>
        <v>5882.3529411764703</v>
      </c>
      <c r="F12" s="1">
        <f>F11</f>
        <v>6505.8823529411766</v>
      </c>
      <c r="H12" s="1">
        <f t="shared" ref="H12:H75" si="0">D12</f>
        <v>31875</v>
      </c>
      <c r="I12" s="1">
        <f t="shared" ref="I12:I75" si="1">F12</f>
        <v>6505.8823529411766</v>
      </c>
      <c r="J12" s="1">
        <f t="shared" ref="J12:J75" si="2">H12-I12</f>
        <v>25369.117647058825</v>
      </c>
      <c r="K12" s="1">
        <f t="shared" ref="K12:K75" si="3">J12*0.2</f>
        <v>5073.8235294117658</v>
      </c>
    </row>
    <row r="13" spans="3:11">
      <c r="C13">
        <v>3</v>
      </c>
      <c r="D13" s="1">
        <f t="shared" ref="D13:D26" si="4">D12</f>
        <v>31875</v>
      </c>
      <c r="E13" s="1">
        <f t="shared" ref="E13:E26" si="5">E12</f>
        <v>5882.3529411764703</v>
      </c>
      <c r="F13" s="1">
        <f t="shared" ref="F13:F76" si="6">F12</f>
        <v>6505.8823529411766</v>
      </c>
      <c r="H13" s="1">
        <f t="shared" si="0"/>
        <v>31875</v>
      </c>
      <c r="I13" s="1">
        <f t="shared" si="1"/>
        <v>6505.8823529411766</v>
      </c>
      <c r="J13" s="1">
        <f t="shared" si="2"/>
        <v>25369.117647058825</v>
      </c>
      <c r="K13" s="1">
        <f t="shared" si="3"/>
        <v>5073.8235294117658</v>
      </c>
    </row>
    <row r="14" spans="3:11">
      <c r="C14">
        <v>4</v>
      </c>
      <c r="D14" s="1">
        <f t="shared" si="4"/>
        <v>31875</v>
      </c>
      <c r="E14" s="1">
        <f t="shared" si="5"/>
        <v>5882.3529411764703</v>
      </c>
      <c r="F14" s="1">
        <f t="shared" si="6"/>
        <v>6505.8823529411766</v>
      </c>
      <c r="H14" s="1">
        <f t="shared" si="0"/>
        <v>31875</v>
      </c>
      <c r="I14" s="1">
        <f t="shared" si="1"/>
        <v>6505.8823529411766</v>
      </c>
      <c r="J14" s="1">
        <f t="shared" si="2"/>
        <v>25369.117647058825</v>
      </c>
      <c r="K14" s="1">
        <f t="shared" si="3"/>
        <v>5073.8235294117658</v>
      </c>
    </row>
    <row r="15" spans="3:11">
      <c r="C15">
        <v>5</v>
      </c>
      <c r="D15" s="1">
        <f t="shared" si="4"/>
        <v>31875</v>
      </c>
      <c r="E15" s="1">
        <f t="shared" si="5"/>
        <v>5882.3529411764703</v>
      </c>
      <c r="F15" s="1">
        <f t="shared" si="6"/>
        <v>6505.8823529411766</v>
      </c>
      <c r="H15" s="1">
        <f t="shared" si="0"/>
        <v>31875</v>
      </c>
      <c r="I15" s="1">
        <f t="shared" si="1"/>
        <v>6505.8823529411766</v>
      </c>
      <c r="J15" s="1">
        <f t="shared" si="2"/>
        <v>25369.117647058825</v>
      </c>
      <c r="K15" s="1">
        <f t="shared" si="3"/>
        <v>5073.8235294117658</v>
      </c>
    </row>
    <row r="16" spans="3:11">
      <c r="C16">
        <v>6</v>
      </c>
      <c r="D16" s="1">
        <f t="shared" si="4"/>
        <v>31875</v>
      </c>
      <c r="E16" s="1">
        <f t="shared" si="5"/>
        <v>5882.3529411764703</v>
      </c>
      <c r="F16" s="1">
        <f t="shared" si="6"/>
        <v>6505.8823529411766</v>
      </c>
      <c r="H16" s="1">
        <f t="shared" si="0"/>
        <v>31875</v>
      </c>
      <c r="I16" s="1">
        <f t="shared" si="1"/>
        <v>6505.8823529411766</v>
      </c>
      <c r="J16" s="1">
        <f t="shared" si="2"/>
        <v>25369.117647058825</v>
      </c>
      <c r="K16" s="1">
        <f t="shared" si="3"/>
        <v>5073.8235294117658</v>
      </c>
    </row>
    <row r="17" spans="3:11">
      <c r="C17">
        <v>7</v>
      </c>
      <c r="D17" s="1">
        <f t="shared" si="4"/>
        <v>31875</v>
      </c>
      <c r="E17" s="1">
        <f t="shared" si="5"/>
        <v>5882.3529411764703</v>
      </c>
      <c r="F17" s="1">
        <f t="shared" si="6"/>
        <v>6505.8823529411766</v>
      </c>
      <c r="H17" s="1">
        <f t="shared" si="0"/>
        <v>31875</v>
      </c>
      <c r="I17" s="1">
        <f t="shared" si="1"/>
        <v>6505.8823529411766</v>
      </c>
      <c r="J17" s="1">
        <f t="shared" si="2"/>
        <v>25369.117647058825</v>
      </c>
      <c r="K17" s="1">
        <f t="shared" si="3"/>
        <v>5073.8235294117658</v>
      </c>
    </row>
    <row r="18" spans="3:11">
      <c r="C18">
        <v>8</v>
      </c>
      <c r="D18" s="1">
        <f t="shared" si="4"/>
        <v>31875</v>
      </c>
      <c r="E18" s="1">
        <f t="shared" si="5"/>
        <v>5882.3529411764703</v>
      </c>
      <c r="F18" s="1">
        <f t="shared" si="6"/>
        <v>6505.8823529411766</v>
      </c>
      <c r="H18" s="1">
        <f t="shared" si="0"/>
        <v>31875</v>
      </c>
      <c r="I18" s="1">
        <f t="shared" si="1"/>
        <v>6505.8823529411766</v>
      </c>
      <c r="J18" s="1">
        <f t="shared" si="2"/>
        <v>25369.117647058825</v>
      </c>
      <c r="K18" s="1">
        <f t="shared" si="3"/>
        <v>5073.8235294117658</v>
      </c>
    </row>
    <row r="19" spans="3:11">
      <c r="C19">
        <v>9</v>
      </c>
      <c r="D19" s="1">
        <f t="shared" si="4"/>
        <v>31875</v>
      </c>
      <c r="E19" s="1">
        <f t="shared" si="5"/>
        <v>5882.3529411764703</v>
      </c>
      <c r="F19" s="1">
        <f t="shared" si="6"/>
        <v>6505.8823529411766</v>
      </c>
      <c r="H19" s="1">
        <f t="shared" si="0"/>
        <v>31875</v>
      </c>
      <c r="I19" s="1">
        <f t="shared" si="1"/>
        <v>6505.8823529411766</v>
      </c>
      <c r="J19" s="1">
        <f t="shared" si="2"/>
        <v>25369.117647058825</v>
      </c>
      <c r="K19" s="1">
        <f t="shared" si="3"/>
        <v>5073.8235294117658</v>
      </c>
    </row>
    <row r="20" spans="3:11">
      <c r="C20">
        <v>10</v>
      </c>
      <c r="D20" s="1">
        <f t="shared" si="4"/>
        <v>31875</v>
      </c>
      <c r="E20" s="1">
        <f t="shared" si="5"/>
        <v>5882.3529411764703</v>
      </c>
      <c r="F20" s="1">
        <f t="shared" si="6"/>
        <v>6505.8823529411766</v>
      </c>
      <c r="H20" s="1">
        <f t="shared" si="0"/>
        <v>31875</v>
      </c>
      <c r="I20" s="1">
        <f t="shared" si="1"/>
        <v>6505.8823529411766</v>
      </c>
      <c r="J20" s="1">
        <f t="shared" si="2"/>
        <v>25369.117647058825</v>
      </c>
      <c r="K20" s="1">
        <f t="shared" si="3"/>
        <v>5073.8235294117658</v>
      </c>
    </row>
    <row r="21" spans="3:11">
      <c r="C21">
        <v>11</v>
      </c>
      <c r="D21" s="1">
        <f t="shared" si="4"/>
        <v>31875</v>
      </c>
      <c r="E21" s="1">
        <f t="shared" si="5"/>
        <v>5882.3529411764703</v>
      </c>
      <c r="F21" s="1">
        <f t="shared" si="6"/>
        <v>6505.8823529411766</v>
      </c>
      <c r="H21" s="1">
        <f t="shared" si="0"/>
        <v>31875</v>
      </c>
      <c r="I21" s="1">
        <f t="shared" si="1"/>
        <v>6505.8823529411766</v>
      </c>
      <c r="J21" s="1">
        <f t="shared" si="2"/>
        <v>25369.117647058825</v>
      </c>
      <c r="K21" s="1">
        <f t="shared" si="3"/>
        <v>5073.8235294117658</v>
      </c>
    </row>
    <row r="22" spans="3:11">
      <c r="C22">
        <v>12</v>
      </c>
      <c r="D22" s="1">
        <f t="shared" si="4"/>
        <v>31875</v>
      </c>
      <c r="E22" s="1">
        <f t="shared" si="5"/>
        <v>5882.3529411764703</v>
      </c>
      <c r="F22" s="1">
        <f t="shared" si="6"/>
        <v>6505.8823529411766</v>
      </c>
      <c r="H22" s="1">
        <f t="shared" si="0"/>
        <v>31875</v>
      </c>
      <c r="I22" s="1">
        <f t="shared" si="1"/>
        <v>6505.8823529411766</v>
      </c>
      <c r="J22" s="1">
        <f t="shared" si="2"/>
        <v>25369.117647058825</v>
      </c>
      <c r="K22" s="1">
        <f t="shared" si="3"/>
        <v>5073.8235294117658</v>
      </c>
    </row>
    <row r="23" spans="3:11">
      <c r="C23">
        <v>13</v>
      </c>
      <c r="D23" s="1">
        <f t="shared" si="4"/>
        <v>31875</v>
      </c>
      <c r="E23" s="1">
        <f t="shared" si="5"/>
        <v>5882.3529411764703</v>
      </c>
      <c r="F23" s="1">
        <f t="shared" si="6"/>
        <v>6505.8823529411766</v>
      </c>
      <c r="H23" s="1">
        <f t="shared" si="0"/>
        <v>31875</v>
      </c>
      <c r="I23" s="1">
        <f t="shared" si="1"/>
        <v>6505.8823529411766</v>
      </c>
      <c r="J23" s="1">
        <f t="shared" si="2"/>
        <v>25369.117647058825</v>
      </c>
      <c r="K23" s="1">
        <f t="shared" si="3"/>
        <v>5073.8235294117658</v>
      </c>
    </row>
    <row r="24" spans="3:11">
      <c r="C24">
        <v>14</v>
      </c>
      <c r="D24" s="1">
        <f t="shared" si="4"/>
        <v>31875</v>
      </c>
      <c r="E24" s="1">
        <f t="shared" si="5"/>
        <v>5882.3529411764703</v>
      </c>
      <c r="F24" s="1">
        <f t="shared" si="6"/>
        <v>6505.8823529411766</v>
      </c>
      <c r="H24" s="1">
        <f t="shared" si="0"/>
        <v>31875</v>
      </c>
      <c r="I24" s="1">
        <f t="shared" si="1"/>
        <v>6505.8823529411766</v>
      </c>
      <c r="J24" s="1">
        <f t="shared" si="2"/>
        <v>25369.117647058825</v>
      </c>
      <c r="K24" s="1">
        <f t="shared" si="3"/>
        <v>5073.8235294117658</v>
      </c>
    </row>
    <row r="25" spans="3:11">
      <c r="C25">
        <v>15</v>
      </c>
      <c r="D25" s="1">
        <f t="shared" si="4"/>
        <v>31875</v>
      </c>
      <c r="E25" s="1">
        <f t="shared" si="5"/>
        <v>5882.3529411764703</v>
      </c>
      <c r="F25" s="1">
        <f t="shared" si="6"/>
        <v>6505.8823529411766</v>
      </c>
      <c r="H25" s="1">
        <f>G25+D25</f>
        <v>31875</v>
      </c>
      <c r="I25" s="1">
        <f t="shared" si="1"/>
        <v>6505.8823529411766</v>
      </c>
      <c r="J25" s="1">
        <f t="shared" si="2"/>
        <v>25369.117647058825</v>
      </c>
      <c r="K25" s="1">
        <f t="shared" si="3"/>
        <v>5073.8235294117658</v>
      </c>
    </row>
    <row r="26" spans="3:11">
      <c r="C26">
        <v>16</v>
      </c>
      <c r="D26" s="1">
        <f t="shared" si="4"/>
        <v>31875</v>
      </c>
      <c r="E26" s="1">
        <f t="shared" si="5"/>
        <v>5882.3529411764703</v>
      </c>
      <c r="F26" s="1">
        <f t="shared" si="6"/>
        <v>6505.8823529411766</v>
      </c>
      <c r="G26" s="1">
        <f>E5</f>
        <v>43000</v>
      </c>
      <c r="H26" s="1">
        <f>G26+D26</f>
        <v>74875</v>
      </c>
      <c r="I26" s="1">
        <f t="shared" si="1"/>
        <v>6505.8823529411766</v>
      </c>
      <c r="J26" s="1">
        <f t="shared" si="2"/>
        <v>68369.117647058825</v>
      </c>
      <c r="K26" s="1">
        <f t="shared" si="3"/>
        <v>13673.823529411766</v>
      </c>
    </row>
    <row r="27" spans="3:11">
      <c r="C27">
        <v>17</v>
      </c>
      <c r="F27" s="1">
        <f t="shared" si="6"/>
        <v>6505.8823529411766</v>
      </c>
      <c r="H27" s="1">
        <f t="shared" si="0"/>
        <v>0</v>
      </c>
      <c r="I27" s="1">
        <f t="shared" si="1"/>
        <v>6505.8823529411766</v>
      </c>
      <c r="J27" s="1">
        <f t="shared" si="2"/>
        <v>-6505.8823529411766</v>
      </c>
      <c r="K27" s="1">
        <f t="shared" si="3"/>
        <v>-1301.1764705882354</v>
      </c>
    </row>
    <row r="28" spans="3:11">
      <c r="C28">
        <v>18</v>
      </c>
      <c r="F28" s="1">
        <f t="shared" si="6"/>
        <v>6505.8823529411766</v>
      </c>
      <c r="H28" s="1">
        <f t="shared" si="0"/>
        <v>0</v>
      </c>
      <c r="I28" s="1">
        <f t="shared" si="1"/>
        <v>6505.8823529411766</v>
      </c>
      <c r="J28" s="1">
        <f t="shared" si="2"/>
        <v>-6505.8823529411766</v>
      </c>
      <c r="K28" s="1">
        <f t="shared" si="3"/>
        <v>-1301.1764705882354</v>
      </c>
    </row>
    <row r="29" spans="3:11">
      <c r="C29">
        <v>19</v>
      </c>
      <c r="F29" s="1">
        <f t="shared" si="6"/>
        <v>6505.8823529411766</v>
      </c>
      <c r="H29" s="1">
        <f t="shared" si="0"/>
        <v>0</v>
      </c>
      <c r="I29" s="1">
        <f t="shared" si="1"/>
        <v>6505.8823529411766</v>
      </c>
      <c r="J29" s="1">
        <f t="shared" si="2"/>
        <v>-6505.8823529411766</v>
      </c>
      <c r="K29" s="1">
        <f t="shared" si="3"/>
        <v>-1301.1764705882354</v>
      </c>
    </row>
    <row r="30" spans="3:11">
      <c r="C30">
        <v>20</v>
      </c>
      <c r="F30" s="1">
        <f t="shared" si="6"/>
        <v>6505.8823529411766</v>
      </c>
      <c r="H30" s="1">
        <f t="shared" si="0"/>
        <v>0</v>
      </c>
      <c r="I30" s="1">
        <f t="shared" si="1"/>
        <v>6505.8823529411766</v>
      </c>
      <c r="J30" s="1">
        <f t="shared" si="2"/>
        <v>-6505.8823529411766</v>
      </c>
      <c r="K30" s="1">
        <f t="shared" si="3"/>
        <v>-1301.1764705882354</v>
      </c>
    </row>
    <row r="31" spans="3:11">
      <c r="C31">
        <v>21</v>
      </c>
      <c r="F31" s="1">
        <f t="shared" si="6"/>
        <v>6505.8823529411766</v>
      </c>
      <c r="H31" s="1">
        <f t="shared" si="0"/>
        <v>0</v>
      </c>
      <c r="I31" s="1">
        <f t="shared" si="1"/>
        <v>6505.8823529411766</v>
      </c>
      <c r="J31" s="1">
        <f t="shared" si="2"/>
        <v>-6505.8823529411766</v>
      </c>
      <c r="K31" s="1">
        <f t="shared" si="3"/>
        <v>-1301.1764705882354</v>
      </c>
    </row>
    <row r="32" spans="3:11">
      <c r="C32">
        <v>22</v>
      </c>
      <c r="F32" s="1">
        <f t="shared" si="6"/>
        <v>6505.8823529411766</v>
      </c>
      <c r="H32" s="1">
        <f t="shared" si="0"/>
        <v>0</v>
      </c>
      <c r="I32" s="1">
        <f t="shared" si="1"/>
        <v>6505.8823529411766</v>
      </c>
      <c r="J32" s="1">
        <f t="shared" si="2"/>
        <v>-6505.8823529411766</v>
      </c>
      <c r="K32" s="1">
        <f t="shared" si="3"/>
        <v>-1301.1764705882354</v>
      </c>
    </row>
    <row r="33" spans="3:11">
      <c r="C33">
        <v>23</v>
      </c>
      <c r="F33" s="1">
        <f t="shared" si="6"/>
        <v>6505.8823529411766</v>
      </c>
      <c r="H33" s="1">
        <f t="shared" si="0"/>
        <v>0</v>
      </c>
      <c r="I33" s="1">
        <f t="shared" si="1"/>
        <v>6505.8823529411766</v>
      </c>
      <c r="J33" s="1">
        <f t="shared" si="2"/>
        <v>-6505.8823529411766</v>
      </c>
      <c r="K33" s="1">
        <f t="shared" si="3"/>
        <v>-1301.1764705882354</v>
      </c>
    </row>
    <row r="34" spans="3:11">
      <c r="C34">
        <v>24</v>
      </c>
      <c r="F34" s="1">
        <f t="shared" si="6"/>
        <v>6505.8823529411766</v>
      </c>
      <c r="H34" s="1">
        <f t="shared" si="0"/>
        <v>0</v>
      </c>
      <c r="I34" s="1">
        <f t="shared" si="1"/>
        <v>6505.8823529411766</v>
      </c>
      <c r="J34" s="1">
        <f t="shared" si="2"/>
        <v>-6505.8823529411766</v>
      </c>
      <c r="K34" s="1">
        <f t="shared" si="3"/>
        <v>-1301.1764705882354</v>
      </c>
    </row>
    <row r="35" spans="3:11">
      <c r="C35">
        <v>25</v>
      </c>
      <c r="F35" s="1">
        <f t="shared" si="6"/>
        <v>6505.8823529411766</v>
      </c>
      <c r="H35" s="1">
        <f t="shared" si="0"/>
        <v>0</v>
      </c>
      <c r="I35" s="1">
        <f t="shared" si="1"/>
        <v>6505.8823529411766</v>
      </c>
      <c r="J35" s="1">
        <f t="shared" si="2"/>
        <v>-6505.8823529411766</v>
      </c>
      <c r="K35" s="1">
        <f t="shared" si="3"/>
        <v>-1301.1764705882354</v>
      </c>
    </row>
    <row r="36" spans="3:11">
      <c r="C36">
        <v>26</v>
      </c>
      <c r="F36" s="1">
        <f t="shared" si="6"/>
        <v>6505.8823529411766</v>
      </c>
      <c r="H36" s="1">
        <f t="shared" si="0"/>
        <v>0</v>
      </c>
      <c r="I36" s="1">
        <f t="shared" si="1"/>
        <v>6505.8823529411766</v>
      </c>
      <c r="J36" s="1">
        <f t="shared" si="2"/>
        <v>-6505.8823529411766</v>
      </c>
      <c r="K36" s="1">
        <f t="shared" si="3"/>
        <v>-1301.1764705882354</v>
      </c>
    </row>
    <row r="37" spans="3:11">
      <c r="C37">
        <v>27</v>
      </c>
      <c r="F37" s="1">
        <f t="shared" si="6"/>
        <v>6505.8823529411766</v>
      </c>
      <c r="H37" s="1">
        <f t="shared" si="0"/>
        <v>0</v>
      </c>
      <c r="I37" s="1">
        <f t="shared" si="1"/>
        <v>6505.8823529411766</v>
      </c>
      <c r="J37" s="1">
        <f t="shared" si="2"/>
        <v>-6505.8823529411766</v>
      </c>
      <c r="K37" s="1">
        <f t="shared" si="3"/>
        <v>-1301.1764705882354</v>
      </c>
    </row>
    <row r="38" spans="3:11">
      <c r="C38">
        <v>28</v>
      </c>
      <c r="F38" s="1">
        <f t="shared" si="6"/>
        <v>6505.8823529411766</v>
      </c>
      <c r="H38" s="1">
        <f t="shared" si="0"/>
        <v>0</v>
      </c>
      <c r="I38" s="1">
        <f t="shared" si="1"/>
        <v>6505.8823529411766</v>
      </c>
      <c r="J38" s="1">
        <f t="shared" si="2"/>
        <v>-6505.8823529411766</v>
      </c>
      <c r="K38" s="1">
        <f t="shared" si="3"/>
        <v>-1301.1764705882354</v>
      </c>
    </row>
    <row r="39" spans="3:11">
      <c r="C39">
        <v>29</v>
      </c>
      <c r="F39" s="1">
        <f t="shared" si="6"/>
        <v>6505.8823529411766</v>
      </c>
      <c r="H39" s="1">
        <f t="shared" si="0"/>
        <v>0</v>
      </c>
      <c r="I39" s="1">
        <f t="shared" si="1"/>
        <v>6505.8823529411766</v>
      </c>
      <c r="J39" s="1">
        <f t="shared" si="2"/>
        <v>-6505.8823529411766</v>
      </c>
      <c r="K39" s="1">
        <f t="shared" si="3"/>
        <v>-1301.1764705882354</v>
      </c>
    </row>
    <row r="40" spans="3:11">
      <c r="C40">
        <v>30</v>
      </c>
      <c r="F40" s="1">
        <f t="shared" si="6"/>
        <v>6505.8823529411766</v>
      </c>
      <c r="H40" s="1">
        <f t="shared" si="0"/>
        <v>0</v>
      </c>
      <c r="I40" s="1">
        <f t="shared" si="1"/>
        <v>6505.8823529411766</v>
      </c>
      <c r="J40" s="1">
        <f t="shared" si="2"/>
        <v>-6505.8823529411766</v>
      </c>
      <c r="K40" s="1">
        <f t="shared" si="3"/>
        <v>-1301.1764705882354</v>
      </c>
    </row>
    <row r="41" spans="3:11">
      <c r="C41">
        <v>31</v>
      </c>
      <c r="F41" s="1">
        <f t="shared" si="6"/>
        <v>6505.8823529411766</v>
      </c>
      <c r="H41" s="1">
        <f t="shared" si="0"/>
        <v>0</v>
      </c>
      <c r="I41" s="1">
        <f t="shared" si="1"/>
        <v>6505.8823529411766</v>
      </c>
      <c r="J41" s="1">
        <f t="shared" si="2"/>
        <v>-6505.8823529411766</v>
      </c>
      <c r="K41" s="1">
        <f t="shared" si="3"/>
        <v>-1301.1764705882354</v>
      </c>
    </row>
    <row r="42" spans="3:11">
      <c r="C42">
        <v>32</v>
      </c>
      <c r="F42" s="1">
        <f t="shared" si="6"/>
        <v>6505.8823529411766</v>
      </c>
      <c r="H42" s="1">
        <f t="shared" si="0"/>
        <v>0</v>
      </c>
      <c r="I42" s="1">
        <f t="shared" si="1"/>
        <v>6505.8823529411766</v>
      </c>
      <c r="J42" s="1">
        <f t="shared" si="2"/>
        <v>-6505.8823529411766</v>
      </c>
      <c r="K42" s="1">
        <f t="shared" si="3"/>
        <v>-1301.1764705882354</v>
      </c>
    </row>
    <row r="43" spans="3:11">
      <c r="C43">
        <v>33</v>
      </c>
      <c r="F43" s="1">
        <f t="shared" si="6"/>
        <v>6505.8823529411766</v>
      </c>
      <c r="H43" s="1">
        <f t="shared" si="0"/>
        <v>0</v>
      </c>
      <c r="I43" s="1">
        <f t="shared" si="1"/>
        <v>6505.8823529411766</v>
      </c>
      <c r="J43" s="1">
        <f t="shared" si="2"/>
        <v>-6505.8823529411766</v>
      </c>
      <c r="K43" s="1">
        <f t="shared" si="3"/>
        <v>-1301.1764705882354</v>
      </c>
    </row>
    <row r="44" spans="3:11">
      <c r="C44">
        <v>34</v>
      </c>
      <c r="F44" s="1">
        <f t="shared" si="6"/>
        <v>6505.8823529411766</v>
      </c>
      <c r="H44" s="1">
        <f t="shared" si="0"/>
        <v>0</v>
      </c>
      <c r="I44" s="1">
        <f t="shared" si="1"/>
        <v>6505.8823529411766</v>
      </c>
      <c r="J44" s="1">
        <f t="shared" si="2"/>
        <v>-6505.8823529411766</v>
      </c>
      <c r="K44" s="1">
        <f t="shared" si="3"/>
        <v>-1301.1764705882354</v>
      </c>
    </row>
    <row r="45" spans="3:11">
      <c r="C45">
        <v>35</v>
      </c>
      <c r="F45" s="1">
        <f t="shared" si="6"/>
        <v>6505.8823529411766</v>
      </c>
      <c r="H45" s="1">
        <f t="shared" si="0"/>
        <v>0</v>
      </c>
      <c r="I45" s="1">
        <f t="shared" si="1"/>
        <v>6505.8823529411766</v>
      </c>
      <c r="J45" s="1">
        <f t="shared" si="2"/>
        <v>-6505.8823529411766</v>
      </c>
      <c r="K45" s="1">
        <f t="shared" si="3"/>
        <v>-1301.1764705882354</v>
      </c>
    </row>
    <row r="46" spans="3:11">
      <c r="C46">
        <v>36</v>
      </c>
      <c r="F46" s="1">
        <f t="shared" si="6"/>
        <v>6505.8823529411766</v>
      </c>
      <c r="H46" s="1">
        <f t="shared" si="0"/>
        <v>0</v>
      </c>
      <c r="I46" s="1">
        <f t="shared" si="1"/>
        <v>6505.8823529411766</v>
      </c>
      <c r="J46" s="1">
        <f t="shared" si="2"/>
        <v>-6505.8823529411766</v>
      </c>
      <c r="K46" s="1">
        <f t="shared" si="3"/>
        <v>-1301.1764705882354</v>
      </c>
    </row>
    <row r="47" spans="3:11">
      <c r="C47">
        <v>37</v>
      </c>
      <c r="F47" s="1">
        <f t="shared" si="6"/>
        <v>6505.8823529411766</v>
      </c>
      <c r="H47" s="1">
        <f t="shared" si="0"/>
        <v>0</v>
      </c>
      <c r="I47" s="1">
        <f t="shared" si="1"/>
        <v>6505.8823529411766</v>
      </c>
      <c r="J47" s="1">
        <f t="shared" si="2"/>
        <v>-6505.8823529411766</v>
      </c>
      <c r="K47" s="1">
        <f t="shared" si="3"/>
        <v>-1301.1764705882354</v>
      </c>
    </row>
    <row r="48" spans="3:11">
      <c r="C48">
        <v>38</v>
      </c>
      <c r="F48" s="1">
        <f t="shared" si="6"/>
        <v>6505.8823529411766</v>
      </c>
      <c r="H48" s="1">
        <f t="shared" si="0"/>
        <v>0</v>
      </c>
      <c r="I48" s="1">
        <f t="shared" si="1"/>
        <v>6505.8823529411766</v>
      </c>
      <c r="J48" s="1">
        <f t="shared" si="2"/>
        <v>-6505.8823529411766</v>
      </c>
      <c r="K48" s="1">
        <f t="shared" si="3"/>
        <v>-1301.1764705882354</v>
      </c>
    </row>
    <row r="49" spans="3:11">
      <c r="C49">
        <v>39</v>
      </c>
      <c r="F49" s="1">
        <f t="shared" si="6"/>
        <v>6505.8823529411766</v>
      </c>
      <c r="H49" s="1">
        <f t="shared" si="0"/>
        <v>0</v>
      </c>
      <c r="I49" s="1">
        <f t="shared" si="1"/>
        <v>6505.8823529411766</v>
      </c>
      <c r="J49" s="1">
        <f t="shared" si="2"/>
        <v>-6505.8823529411766</v>
      </c>
      <c r="K49" s="1">
        <f t="shared" si="3"/>
        <v>-1301.1764705882354</v>
      </c>
    </row>
    <row r="50" spans="3:11">
      <c r="C50">
        <v>40</v>
      </c>
      <c r="F50" s="1">
        <f t="shared" si="6"/>
        <v>6505.8823529411766</v>
      </c>
      <c r="H50" s="1">
        <f t="shared" si="0"/>
        <v>0</v>
      </c>
      <c r="I50" s="1">
        <f t="shared" si="1"/>
        <v>6505.8823529411766</v>
      </c>
      <c r="J50" s="1">
        <f t="shared" si="2"/>
        <v>-6505.8823529411766</v>
      </c>
      <c r="K50" s="1">
        <f t="shared" si="3"/>
        <v>-1301.1764705882354</v>
      </c>
    </row>
    <row r="51" spans="3:11">
      <c r="C51">
        <v>41</v>
      </c>
      <c r="F51" s="1">
        <f t="shared" si="6"/>
        <v>6505.8823529411766</v>
      </c>
      <c r="H51" s="1">
        <f t="shared" si="0"/>
        <v>0</v>
      </c>
      <c r="I51" s="1">
        <f t="shared" si="1"/>
        <v>6505.8823529411766</v>
      </c>
      <c r="J51" s="1">
        <f t="shared" si="2"/>
        <v>-6505.8823529411766</v>
      </c>
      <c r="K51" s="1">
        <f t="shared" si="3"/>
        <v>-1301.1764705882354</v>
      </c>
    </row>
    <row r="52" spans="3:11">
      <c r="C52">
        <v>42</v>
      </c>
      <c r="F52" s="1">
        <f t="shared" si="6"/>
        <v>6505.8823529411766</v>
      </c>
      <c r="H52" s="1">
        <f t="shared" si="0"/>
        <v>0</v>
      </c>
      <c r="I52" s="1">
        <f t="shared" si="1"/>
        <v>6505.8823529411766</v>
      </c>
      <c r="J52" s="1">
        <f t="shared" si="2"/>
        <v>-6505.8823529411766</v>
      </c>
      <c r="K52" s="1">
        <f t="shared" si="3"/>
        <v>-1301.1764705882354</v>
      </c>
    </row>
    <row r="53" spans="3:11">
      <c r="C53">
        <v>43</v>
      </c>
      <c r="F53" s="1">
        <f t="shared" si="6"/>
        <v>6505.8823529411766</v>
      </c>
      <c r="H53" s="1">
        <f t="shared" si="0"/>
        <v>0</v>
      </c>
      <c r="I53" s="1">
        <f t="shared" si="1"/>
        <v>6505.8823529411766</v>
      </c>
      <c r="J53" s="1">
        <f t="shared" si="2"/>
        <v>-6505.8823529411766</v>
      </c>
      <c r="K53" s="1">
        <f t="shared" si="3"/>
        <v>-1301.1764705882354</v>
      </c>
    </row>
    <row r="54" spans="3:11">
      <c r="C54">
        <v>44</v>
      </c>
      <c r="F54" s="1">
        <f t="shared" si="6"/>
        <v>6505.8823529411766</v>
      </c>
      <c r="H54" s="1">
        <f t="shared" si="0"/>
        <v>0</v>
      </c>
      <c r="I54" s="1">
        <f t="shared" si="1"/>
        <v>6505.8823529411766</v>
      </c>
      <c r="J54" s="1">
        <f t="shared" si="2"/>
        <v>-6505.8823529411766</v>
      </c>
      <c r="K54" s="1">
        <f t="shared" si="3"/>
        <v>-1301.1764705882354</v>
      </c>
    </row>
    <row r="55" spans="3:11">
      <c r="C55">
        <v>45</v>
      </c>
      <c r="F55" s="1">
        <f t="shared" si="6"/>
        <v>6505.8823529411766</v>
      </c>
      <c r="H55" s="1">
        <f t="shared" si="0"/>
        <v>0</v>
      </c>
      <c r="I55" s="1">
        <f t="shared" si="1"/>
        <v>6505.8823529411766</v>
      </c>
      <c r="J55" s="1">
        <f t="shared" si="2"/>
        <v>-6505.8823529411766</v>
      </c>
      <c r="K55" s="1">
        <f t="shared" si="3"/>
        <v>-1301.1764705882354</v>
      </c>
    </row>
    <row r="56" spans="3:11">
      <c r="C56">
        <v>46</v>
      </c>
      <c r="F56" s="1">
        <f t="shared" si="6"/>
        <v>6505.8823529411766</v>
      </c>
      <c r="H56" s="1">
        <f t="shared" si="0"/>
        <v>0</v>
      </c>
      <c r="I56" s="1">
        <f t="shared" si="1"/>
        <v>6505.8823529411766</v>
      </c>
      <c r="J56" s="1">
        <f t="shared" si="2"/>
        <v>-6505.8823529411766</v>
      </c>
      <c r="K56" s="1">
        <f t="shared" si="3"/>
        <v>-1301.1764705882354</v>
      </c>
    </row>
    <row r="57" spans="3:11">
      <c r="C57">
        <v>47</v>
      </c>
      <c r="F57" s="1">
        <f t="shared" si="6"/>
        <v>6505.8823529411766</v>
      </c>
      <c r="H57" s="1">
        <f t="shared" si="0"/>
        <v>0</v>
      </c>
      <c r="I57" s="1">
        <f t="shared" si="1"/>
        <v>6505.8823529411766</v>
      </c>
      <c r="J57" s="1">
        <f t="shared" si="2"/>
        <v>-6505.8823529411766</v>
      </c>
      <c r="K57" s="1">
        <f t="shared" si="3"/>
        <v>-1301.1764705882354</v>
      </c>
    </row>
    <row r="58" spans="3:11">
      <c r="C58">
        <v>48</v>
      </c>
      <c r="F58" s="1">
        <f t="shared" si="6"/>
        <v>6505.8823529411766</v>
      </c>
      <c r="H58" s="1">
        <f t="shared" si="0"/>
        <v>0</v>
      </c>
      <c r="I58" s="1">
        <f t="shared" si="1"/>
        <v>6505.8823529411766</v>
      </c>
      <c r="J58" s="1">
        <f t="shared" si="2"/>
        <v>-6505.8823529411766</v>
      </c>
      <c r="K58" s="1">
        <f t="shared" si="3"/>
        <v>-1301.1764705882354</v>
      </c>
    </row>
    <row r="59" spans="3:11">
      <c r="C59">
        <v>49</v>
      </c>
      <c r="F59" s="1">
        <f t="shared" si="6"/>
        <v>6505.8823529411766</v>
      </c>
      <c r="H59" s="1">
        <f t="shared" si="0"/>
        <v>0</v>
      </c>
      <c r="I59" s="1">
        <f t="shared" si="1"/>
        <v>6505.8823529411766</v>
      </c>
      <c r="J59" s="1">
        <f t="shared" si="2"/>
        <v>-6505.8823529411766</v>
      </c>
      <c r="K59" s="1">
        <f t="shared" si="3"/>
        <v>-1301.1764705882354</v>
      </c>
    </row>
    <row r="60" spans="3:11">
      <c r="C60">
        <v>50</v>
      </c>
      <c r="F60" s="1">
        <f t="shared" si="6"/>
        <v>6505.8823529411766</v>
      </c>
      <c r="H60" s="1">
        <f t="shared" si="0"/>
        <v>0</v>
      </c>
      <c r="I60" s="1">
        <f t="shared" si="1"/>
        <v>6505.8823529411766</v>
      </c>
      <c r="J60" s="1">
        <f t="shared" si="2"/>
        <v>-6505.8823529411766</v>
      </c>
      <c r="K60" s="1">
        <f t="shared" si="3"/>
        <v>-1301.1764705882354</v>
      </c>
    </row>
    <row r="61" spans="3:11">
      <c r="C61">
        <v>51</v>
      </c>
      <c r="F61" s="1">
        <f t="shared" si="6"/>
        <v>6505.8823529411766</v>
      </c>
      <c r="H61" s="1">
        <f t="shared" si="0"/>
        <v>0</v>
      </c>
      <c r="I61" s="1">
        <f t="shared" si="1"/>
        <v>6505.8823529411766</v>
      </c>
      <c r="J61" s="1">
        <f t="shared" si="2"/>
        <v>-6505.8823529411766</v>
      </c>
      <c r="K61" s="1">
        <f t="shared" si="3"/>
        <v>-1301.1764705882354</v>
      </c>
    </row>
    <row r="62" spans="3:11">
      <c r="C62">
        <v>52</v>
      </c>
      <c r="F62" s="1">
        <f t="shared" si="6"/>
        <v>6505.8823529411766</v>
      </c>
      <c r="H62" s="1">
        <f t="shared" si="0"/>
        <v>0</v>
      </c>
      <c r="I62" s="1">
        <f t="shared" si="1"/>
        <v>6505.8823529411766</v>
      </c>
      <c r="J62" s="1">
        <f t="shared" si="2"/>
        <v>-6505.8823529411766</v>
      </c>
      <c r="K62" s="1">
        <f t="shared" si="3"/>
        <v>-1301.1764705882354</v>
      </c>
    </row>
    <row r="63" spans="3:11">
      <c r="C63">
        <v>53</v>
      </c>
      <c r="F63" s="1">
        <f t="shared" si="6"/>
        <v>6505.8823529411766</v>
      </c>
      <c r="H63" s="1">
        <f t="shared" si="0"/>
        <v>0</v>
      </c>
      <c r="I63" s="1">
        <f t="shared" si="1"/>
        <v>6505.8823529411766</v>
      </c>
      <c r="J63" s="1">
        <f t="shared" si="2"/>
        <v>-6505.8823529411766</v>
      </c>
      <c r="K63" s="1">
        <f t="shared" si="3"/>
        <v>-1301.1764705882354</v>
      </c>
    </row>
    <row r="64" spans="3:11">
      <c r="C64">
        <v>54</v>
      </c>
      <c r="F64" s="1">
        <f t="shared" si="6"/>
        <v>6505.8823529411766</v>
      </c>
      <c r="H64" s="1">
        <f t="shared" si="0"/>
        <v>0</v>
      </c>
      <c r="I64" s="1">
        <f t="shared" si="1"/>
        <v>6505.8823529411766</v>
      </c>
      <c r="J64" s="1">
        <f t="shared" si="2"/>
        <v>-6505.8823529411766</v>
      </c>
      <c r="K64" s="1">
        <f t="shared" si="3"/>
        <v>-1301.1764705882354</v>
      </c>
    </row>
    <row r="65" spans="3:11">
      <c r="C65">
        <v>55</v>
      </c>
      <c r="F65" s="1">
        <f t="shared" si="6"/>
        <v>6505.8823529411766</v>
      </c>
      <c r="H65" s="1">
        <f t="shared" si="0"/>
        <v>0</v>
      </c>
      <c r="I65" s="1">
        <f t="shared" si="1"/>
        <v>6505.8823529411766</v>
      </c>
      <c r="J65" s="1">
        <f t="shared" si="2"/>
        <v>-6505.8823529411766</v>
      </c>
      <c r="K65" s="1">
        <f t="shared" si="3"/>
        <v>-1301.1764705882354</v>
      </c>
    </row>
    <row r="66" spans="3:11">
      <c r="C66">
        <v>56</v>
      </c>
      <c r="F66" s="1">
        <f t="shared" si="6"/>
        <v>6505.8823529411766</v>
      </c>
      <c r="H66" s="1">
        <f t="shared" si="0"/>
        <v>0</v>
      </c>
      <c r="I66" s="1">
        <f t="shared" si="1"/>
        <v>6505.8823529411766</v>
      </c>
      <c r="J66" s="1">
        <f t="shared" si="2"/>
        <v>-6505.8823529411766</v>
      </c>
      <c r="K66" s="1">
        <f t="shared" si="3"/>
        <v>-1301.1764705882354</v>
      </c>
    </row>
    <row r="67" spans="3:11">
      <c r="C67">
        <v>57</v>
      </c>
      <c r="F67" s="1">
        <f t="shared" si="6"/>
        <v>6505.8823529411766</v>
      </c>
      <c r="H67" s="1">
        <f t="shared" si="0"/>
        <v>0</v>
      </c>
      <c r="I67" s="1">
        <f t="shared" si="1"/>
        <v>6505.8823529411766</v>
      </c>
      <c r="J67" s="1">
        <f t="shared" si="2"/>
        <v>-6505.8823529411766</v>
      </c>
      <c r="K67" s="1">
        <f t="shared" si="3"/>
        <v>-1301.1764705882354</v>
      </c>
    </row>
    <row r="68" spans="3:11">
      <c r="C68">
        <v>58</v>
      </c>
      <c r="F68" s="1">
        <f t="shared" si="6"/>
        <v>6505.8823529411766</v>
      </c>
      <c r="H68" s="1">
        <f t="shared" si="0"/>
        <v>0</v>
      </c>
      <c r="I68" s="1">
        <f t="shared" si="1"/>
        <v>6505.8823529411766</v>
      </c>
      <c r="J68" s="1">
        <f t="shared" si="2"/>
        <v>-6505.8823529411766</v>
      </c>
      <c r="K68" s="1">
        <f t="shared" si="3"/>
        <v>-1301.1764705882354</v>
      </c>
    </row>
    <row r="69" spans="3:11">
      <c r="C69">
        <v>59</v>
      </c>
      <c r="F69" s="1">
        <f t="shared" si="6"/>
        <v>6505.8823529411766</v>
      </c>
      <c r="H69" s="1">
        <f t="shared" si="0"/>
        <v>0</v>
      </c>
      <c r="I69" s="1">
        <f t="shared" si="1"/>
        <v>6505.8823529411766</v>
      </c>
      <c r="J69" s="1">
        <f t="shared" si="2"/>
        <v>-6505.8823529411766</v>
      </c>
      <c r="K69" s="1">
        <f t="shared" si="3"/>
        <v>-1301.1764705882354</v>
      </c>
    </row>
    <row r="70" spans="3:11">
      <c r="C70">
        <v>60</v>
      </c>
      <c r="F70" s="1">
        <f t="shared" si="6"/>
        <v>6505.8823529411766</v>
      </c>
      <c r="H70" s="1">
        <f t="shared" si="0"/>
        <v>0</v>
      </c>
      <c r="I70" s="1">
        <f t="shared" si="1"/>
        <v>6505.8823529411766</v>
      </c>
      <c r="J70" s="1">
        <f t="shared" si="2"/>
        <v>-6505.8823529411766</v>
      </c>
      <c r="K70" s="1">
        <f t="shared" si="3"/>
        <v>-1301.1764705882354</v>
      </c>
    </row>
    <row r="71" spans="3:11">
      <c r="C71">
        <v>61</v>
      </c>
      <c r="F71" s="1">
        <f t="shared" si="6"/>
        <v>6505.8823529411766</v>
      </c>
      <c r="H71" s="1">
        <f t="shared" si="0"/>
        <v>0</v>
      </c>
      <c r="I71" s="1">
        <f t="shared" si="1"/>
        <v>6505.8823529411766</v>
      </c>
      <c r="J71" s="1">
        <f t="shared" si="2"/>
        <v>-6505.8823529411766</v>
      </c>
      <c r="K71" s="1">
        <f t="shared" si="3"/>
        <v>-1301.1764705882354</v>
      </c>
    </row>
    <row r="72" spans="3:11">
      <c r="C72">
        <v>62</v>
      </c>
      <c r="F72" s="1">
        <f t="shared" si="6"/>
        <v>6505.8823529411766</v>
      </c>
      <c r="H72" s="1">
        <f t="shared" si="0"/>
        <v>0</v>
      </c>
      <c r="I72" s="1">
        <f t="shared" si="1"/>
        <v>6505.8823529411766</v>
      </c>
      <c r="J72" s="1">
        <f t="shared" si="2"/>
        <v>-6505.8823529411766</v>
      </c>
      <c r="K72" s="1">
        <f t="shared" si="3"/>
        <v>-1301.1764705882354</v>
      </c>
    </row>
    <row r="73" spans="3:11">
      <c r="C73">
        <v>63</v>
      </c>
      <c r="F73" s="1">
        <f t="shared" si="6"/>
        <v>6505.8823529411766</v>
      </c>
      <c r="H73" s="1">
        <f t="shared" si="0"/>
        <v>0</v>
      </c>
      <c r="I73" s="1">
        <f t="shared" si="1"/>
        <v>6505.8823529411766</v>
      </c>
      <c r="J73" s="1">
        <f t="shared" si="2"/>
        <v>-6505.8823529411766</v>
      </c>
      <c r="K73" s="1">
        <f t="shared" si="3"/>
        <v>-1301.1764705882354</v>
      </c>
    </row>
    <row r="74" spans="3:11">
      <c r="C74">
        <v>64</v>
      </c>
      <c r="F74" s="1">
        <f t="shared" si="6"/>
        <v>6505.8823529411766</v>
      </c>
      <c r="H74" s="1">
        <f t="shared" si="0"/>
        <v>0</v>
      </c>
      <c r="I74" s="1">
        <f t="shared" si="1"/>
        <v>6505.8823529411766</v>
      </c>
      <c r="J74" s="1">
        <f t="shared" si="2"/>
        <v>-6505.8823529411766</v>
      </c>
      <c r="K74" s="1">
        <f t="shared" si="3"/>
        <v>-1301.1764705882354</v>
      </c>
    </row>
    <row r="75" spans="3:11">
      <c r="C75">
        <v>65</v>
      </c>
      <c r="F75" s="1">
        <f t="shared" si="6"/>
        <v>6505.8823529411766</v>
      </c>
      <c r="H75" s="1">
        <f t="shared" si="0"/>
        <v>0</v>
      </c>
      <c r="I75" s="1">
        <f t="shared" si="1"/>
        <v>6505.8823529411766</v>
      </c>
      <c r="J75" s="1">
        <f t="shared" si="2"/>
        <v>-6505.8823529411766</v>
      </c>
      <c r="K75" s="1">
        <f t="shared" si="3"/>
        <v>-1301.1764705882354</v>
      </c>
    </row>
    <row r="76" spans="3:11">
      <c r="C76">
        <v>66</v>
      </c>
      <c r="F76" s="1">
        <f t="shared" si="6"/>
        <v>6505.8823529411766</v>
      </c>
      <c r="H76" s="1">
        <f t="shared" ref="H76:H94" si="7">D76</f>
        <v>0</v>
      </c>
      <c r="I76" s="1">
        <f t="shared" ref="I76:I94" si="8">F76</f>
        <v>6505.8823529411766</v>
      </c>
      <c r="J76" s="1">
        <f t="shared" ref="J76:J94" si="9">H76-I76</f>
        <v>-6505.8823529411766</v>
      </c>
      <c r="K76" s="1">
        <f t="shared" ref="K76:K95" si="10">J76*0.2</f>
        <v>-1301.1764705882354</v>
      </c>
    </row>
    <row r="77" spans="3:11">
      <c r="C77">
        <v>67</v>
      </c>
      <c r="F77" s="1">
        <f t="shared" ref="F77:F95" si="11">F76</f>
        <v>6505.8823529411766</v>
      </c>
      <c r="H77" s="1">
        <f t="shared" si="7"/>
        <v>0</v>
      </c>
      <c r="I77" s="1">
        <f t="shared" si="8"/>
        <v>6505.8823529411766</v>
      </c>
      <c r="J77" s="1">
        <f t="shared" si="9"/>
        <v>-6505.8823529411766</v>
      </c>
      <c r="K77" s="1">
        <f t="shared" si="10"/>
        <v>-1301.1764705882354</v>
      </c>
    </row>
    <row r="78" spans="3:11">
      <c r="C78">
        <v>68</v>
      </c>
      <c r="F78" s="1">
        <f t="shared" si="11"/>
        <v>6505.8823529411766</v>
      </c>
      <c r="H78" s="1">
        <f t="shared" si="7"/>
        <v>0</v>
      </c>
      <c r="I78" s="1">
        <f t="shared" si="8"/>
        <v>6505.8823529411766</v>
      </c>
      <c r="J78" s="1">
        <f t="shared" si="9"/>
        <v>-6505.8823529411766</v>
      </c>
      <c r="K78" s="1">
        <f t="shared" si="10"/>
        <v>-1301.1764705882354</v>
      </c>
    </row>
    <row r="79" spans="3:11">
      <c r="C79">
        <v>69</v>
      </c>
      <c r="F79" s="1">
        <f t="shared" si="11"/>
        <v>6505.8823529411766</v>
      </c>
      <c r="H79" s="1">
        <f t="shared" si="7"/>
        <v>0</v>
      </c>
      <c r="I79" s="1">
        <f t="shared" si="8"/>
        <v>6505.8823529411766</v>
      </c>
      <c r="J79" s="1">
        <f t="shared" si="9"/>
        <v>-6505.8823529411766</v>
      </c>
      <c r="K79" s="1">
        <f t="shared" si="10"/>
        <v>-1301.1764705882354</v>
      </c>
    </row>
    <row r="80" spans="3:11">
      <c r="C80">
        <v>70</v>
      </c>
      <c r="F80" s="1">
        <f t="shared" si="11"/>
        <v>6505.8823529411766</v>
      </c>
      <c r="H80" s="1">
        <f t="shared" si="7"/>
        <v>0</v>
      </c>
      <c r="I80" s="1">
        <f t="shared" si="8"/>
        <v>6505.8823529411766</v>
      </c>
      <c r="J80" s="1">
        <f t="shared" si="9"/>
        <v>-6505.8823529411766</v>
      </c>
      <c r="K80" s="1">
        <f t="shared" si="10"/>
        <v>-1301.1764705882354</v>
      </c>
    </row>
    <row r="81" spans="3:11">
      <c r="C81">
        <v>71</v>
      </c>
      <c r="F81" s="1">
        <f t="shared" si="11"/>
        <v>6505.8823529411766</v>
      </c>
      <c r="H81" s="1">
        <f t="shared" si="7"/>
        <v>0</v>
      </c>
      <c r="I81" s="1">
        <f t="shared" si="8"/>
        <v>6505.8823529411766</v>
      </c>
      <c r="J81" s="1">
        <f t="shared" si="9"/>
        <v>-6505.8823529411766</v>
      </c>
      <c r="K81" s="1">
        <f t="shared" si="10"/>
        <v>-1301.1764705882354</v>
      </c>
    </row>
    <row r="82" spans="3:11">
      <c r="C82">
        <v>72</v>
      </c>
      <c r="F82" s="1">
        <f t="shared" si="11"/>
        <v>6505.8823529411766</v>
      </c>
      <c r="H82" s="1">
        <f t="shared" si="7"/>
        <v>0</v>
      </c>
      <c r="I82" s="1">
        <f t="shared" si="8"/>
        <v>6505.8823529411766</v>
      </c>
      <c r="J82" s="1">
        <f t="shared" si="9"/>
        <v>-6505.8823529411766</v>
      </c>
      <c r="K82" s="1">
        <f t="shared" si="10"/>
        <v>-1301.1764705882354</v>
      </c>
    </row>
    <row r="83" spans="3:11">
      <c r="C83">
        <v>73</v>
      </c>
      <c r="F83" s="1">
        <f t="shared" si="11"/>
        <v>6505.8823529411766</v>
      </c>
      <c r="H83" s="1">
        <f t="shared" si="7"/>
        <v>0</v>
      </c>
      <c r="I83" s="1">
        <f t="shared" si="8"/>
        <v>6505.8823529411766</v>
      </c>
      <c r="J83" s="1">
        <f t="shared" si="9"/>
        <v>-6505.8823529411766</v>
      </c>
      <c r="K83" s="1">
        <f t="shared" si="10"/>
        <v>-1301.1764705882354</v>
      </c>
    </row>
    <row r="84" spans="3:11">
      <c r="C84">
        <v>74</v>
      </c>
      <c r="F84" s="1">
        <f t="shared" si="11"/>
        <v>6505.8823529411766</v>
      </c>
      <c r="H84" s="1">
        <f t="shared" si="7"/>
        <v>0</v>
      </c>
      <c r="I84" s="1">
        <f t="shared" si="8"/>
        <v>6505.8823529411766</v>
      </c>
      <c r="J84" s="1">
        <f t="shared" si="9"/>
        <v>-6505.8823529411766</v>
      </c>
      <c r="K84" s="1">
        <f t="shared" si="10"/>
        <v>-1301.1764705882354</v>
      </c>
    </row>
    <row r="85" spans="3:11">
      <c r="C85">
        <v>75</v>
      </c>
      <c r="F85" s="1">
        <f t="shared" si="11"/>
        <v>6505.8823529411766</v>
      </c>
      <c r="H85" s="1">
        <f t="shared" si="7"/>
        <v>0</v>
      </c>
      <c r="I85" s="1">
        <f t="shared" si="8"/>
        <v>6505.8823529411766</v>
      </c>
      <c r="J85" s="1">
        <f t="shared" si="9"/>
        <v>-6505.8823529411766</v>
      </c>
      <c r="K85" s="1">
        <f t="shared" si="10"/>
        <v>-1301.1764705882354</v>
      </c>
    </row>
    <row r="86" spans="3:11">
      <c r="C86">
        <v>76</v>
      </c>
      <c r="F86" s="1">
        <f t="shared" si="11"/>
        <v>6505.8823529411766</v>
      </c>
      <c r="H86" s="1">
        <f t="shared" si="7"/>
        <v>0</v>
      </c>
      <c r="I86" s="1">
        <f t="shared" si="8"/>
        <v>6505.8823529411766</v>
      </c>
      <c r="J86" s="1">
        <f t="shared" si="9"/>
        <v>-6505.8823529411766</v>
      </c>
      <c r="K86" s="1">
        <f t="shared" si="10"/>
        <v>-1301.1764705882354</v>
      </c>
    </row>
    <row r="87" spans="3:11">
      <c r="C87">
        <v>77</v>
      </c>
      <c r="F87" s="1">
        <f t="shared" si="11"/>
        <v>6505.8823529411766</v>
      </c>
      <c r="H87" s="1">
        <f t="shared" si="7"/>
        <v>0</v>
      </c>
      <c r="I87" s="1">
        <f t="shared" si="8"/>
        <v>6505.8823529411766</v>
      </c>
      <c r="J87" s="1">
        <f t="shared" si="9"/>
        <v>-6505.8823529411766</v>
      </c>
      <c r="K87" s="1">
        <f t="shared" si="10"/>
        <v>-1301.1764705882354</v>
      </c>
    </row>
    <row r="88" spans="3:11">
      <c r="C88">
        <v>78</v>
      </c>
      <c r="F88" s="1">
        <f t="shared" si="11"/>
        <v>6505.8823529411766</v>
      </c>
      <c r="H88" s="1">
        <f t="shared" si="7"/>
        <v>0</v>
      </c>
      <c r="I88" s="1">
        <f t="shared" si="8"/>
        <v>6505.8823529411766</v>
      </c>
      <c r="J88" s="1">
        <f t="shared" si="9"/>
        <v>-6505.8823529411766</v>
      </c>
      <c r="K88" s="1">
        <f t="shared" si="10"/>
        <v>-1301.1764705882354</v>
      </c>
    </row>
    <row r="89" spans="3:11">
      <c r="C89">
        <v>79</v>
      </c>
      <c r="F89" s="1">
        <f t="shared" si="11"/>
        <v>6505.8823529411766</v>
      </c>
      <c r="H89" s="1">
        <f t="shared" si="7"/>
        <v>0</v>
      </c>
      <c r="I89" s="1">
        <f t="shared" si="8"/>
        <v>6505.8823529411766</v>
      </c>
      <c r="J89" s="1">
        <f t="shared" si="9"/>
        <v>-6505.8823529411766</v>
      </c>
      <c r="K89" s="1">
        <f t="shared" si="10"/>
        <v>-1301.1764705882354</v>
      </c>
    </row>
    <row r="90" spans="3:11">
      <c r="C90">
        <v>80</v>
      </c>
      <c r="F90" s="1">
        <f t="shared" si="11"/>
        <v>6505.8823529411766</v>
      </c>
      <c r="H90" s="1">
        <f t="shared" si="7"/>
        <v>0</v>
      </c>
      <c r="I90" s="1">
        <f t="shared" si="8"/>
        <v>6505.8823529411766</v>
      </c>
      <c r="J90" s="1">
        <f t="shared" si="9"/>
        <v>-6505.8823529411766</v>
      </c>
      <c r="K90" s="1">
        <f t="shared" si="10"/>
        <v>-1301.1764705882354</v>
      </c>
    </row>
    <row r="91" spans="3:11">
      <c r="C91">
        <v>81</v>
      </c>
      <c r="F91" s="1">
        <f t="shared" si="11"/>
        <v>6505.8823529411766</v>
      </c>
      <c r="H91" s="1">
        <f t="shared" si="7"/>
        <v>0</v>
      </c>
      <c r="I91" s="1">
        <f t="shared" si="8"/>
        <v>6505.8823529411766</v>
      </c>
      <c r="J91" s="1">
        <f t="shared" si="9"/>
        <v>-6505.8823529411766</v>
      </c>
      <c r="K91" s="1">
        <f t="shared" si="10"/>
        <v>-1301.1764705882354</v>
      </c>
    </row>
    <row r="92" spans="3:11">
      <c r="C92">
        <v>82</v>
      </c>
      <c r="F92" s="1">
        <f t="shared" si="11"/>
        <v>6505.8823529411766</v>
      </c>
      <c r="H92" s="1">
        <f t="shared" si="7"/>
        <v>0</v>
      </c>
      <c r="I92" s="1">
        <f t="shared" si="8"/>
        <v>6505.8823529411766</v>
      </c>
      <c r="J92" s="1">
        <f t="shared" si="9"/>
        <v>-6505.8823529411766</v>
      </c>
      <c r="K92" s="1">
        <f t="shared" si="10"/>
        <v>-1301.1764705882354</v>
      </c>
    </row>
    <row r="93" spans="3:11">
      <c r="C93">
        <v>83</v>
      </c>
      <c r="F93" s="1">
        <f t="shared" si="11"/>
        <v>6505.8823529411766</v>
      </c>
      <c r="H93" s="1">
        <f t="shared" si="7"/>
        <v>0</v>
      </c>
      <c r="I93" s="1">
        <f t="shared" si="8"/>
        <v>6505.8823529411766</v>
      </c>
      <c r="J93" s="1">
        <f t="shared" si="9"/>
        <v>-6505.8823529411766</v>
      </c>
      <c r="K93" s="1">
        <f t="shared" si="10"/>
        <v>-1301.1764705882354</v>
      </c>
    </row>
    <row r="94" spans="3:11">
      <c r="C94">
        <v>84</v>
      </c>
      <c r="F94" s="1">
        <f t="shared" si="11"/>
        <v>6505.8823529411766</v>
      </c>
      <c r="H94" s="1">
        <f t="shared" si="7"/>
        <v>0</v>
      </c>
      <c r="I94" s="1">
        <f t="shared" si="8"/>
        <v>6505.8823529411766</v>
      </c>
      <c r="J94" s="1">
        <f t="shared" si="9"/>
        <v>-6505.8823529411766</v>
      </c>
      <c r="K94" s="1">
        <f t="shared" si="10"/>
        <v>-1301.1764705882354</v>
      </c>
    </row>
    <row r="95" spans="3:11">
      <c r="C95">
        <v>85</v>
      </c>
      <c r="F95" s="1">
        <f t="shared" si="11"/>
        <v>6505.8823529411766</v>
      </c>
      <c r="H95" s="1">
        <f t="shared" ref="H95" si="12">D95</f>
        <v>0</v>
      </c>
      <c r="I95" s="1">
        <f t="shared" ref="I95" si="13">F95</f>
        <v>6505.8823529411766</v>
      </c>
      <c r="J95" s="1">
        <f t="shared" ref="J95" si="14">H95-I95</f>
        <v>-6505.8823529411766</v>
      </c>
      <c r="K95" s="1">
        <f t="shared" si="10"/>
        <v>-1301.1764705882354</v>
      </c>
    </row>
    <row r="96" spans="3:11">
      <c r="C96" t="s">
        <v>13</v>
      </c>
      <c r="D96" s="1">
        <f>SUM(D11:D95)</f>
        <v>510000</v>
      </c>
      <c r="E96" s="1">
        <f t="shared" ref="E96:K96" si="15">SUM(E11:E95)</f>
        <v>94117.647058823539</v>
      </c>
      <c r="F96" s="1">
        <f t="shared" si="15"/>
        <v>553000.00000000116</v>
      </c>
      <c r="G96" s="1">
        <f t="shared" si="15"/>
        <v>43000</v>
      </c>
      <c r="H96" s="1">
        <f t="shared" si="15"/>
        <v>553000</v>
      </c>
      <c r="I96" s="1">
        <f t="shared" si="15"/>
        <v>553000.00000000116</v>
      </c>
      <c r="J96" s="1">
        <f t="shared" si="15"/>
        <v>-7.9126039054244757E-10</v>
      </c>
      <c r="K96" s="1">
        <f t="shared" si="15"/>
        <v>-1.1232259566895664E-10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2017-04-14T11:16:32Z</dcterms:created>
  <dcterms:modified xsi:type="dcterms:W3CDTF">2017-04-14T11:24:02Z</dcterms:modified>
</cp:coreProperties>
</file>